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<sst xmlns="http://schemas.openxmlformats.org/spreadsheetml/2006/main" count="873" uniqueCount="631">
  <si>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</si>
  <si>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</si>
  <si>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</si>
  <si>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</si>
  <si>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</si>
  <si>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</si>
  <si>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</si>
  <si>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</si>
  <si>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</si>
  <si>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</si>
  <si>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</si>
  <si>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</si>
  <si>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</si>
  <si>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</si>
  <si>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</si>
  <si>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</si>
  <si>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</si>
  <si>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</si>
  <si>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</si>
  <si>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</si>
  <si>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</si>
  <si>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</si>
  <si>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</si>
  <si>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</si>
  <si>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</si>
  <si>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</si>
  <si>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</si>
  <si>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</si>
  <si>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</si>
  <si>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</si>
  <si>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</si>
  <si>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</si>
  <si>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</si>
  <si>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</si>
  <si>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</si>
  <si>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</si>
  <si>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</si>
  <si>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</si>
  <si>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</si>
  <si>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</si>
  <si>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</si>
  <si>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</si>
  <si>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</si>
  <si>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</si>
  <si>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</si>
  <si>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</si>
  <si>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</si>
  <si>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</si>
  <si>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</si>
  <si>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</si>
  <si>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</si>
  <si>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</si>
  <si>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</si>
  <si>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</si>
  <si>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</si>
  <si>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</si>
  <si>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</si>
  <si>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</si>
  <si>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</si>
  <si>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</si>
  <si>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</si>
  <si>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</si>
  <si>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</si>
  <si>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</si>
  <si>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</si>
  <si>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</si>
  <si>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</si>
  <si>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</si>
  <si>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</si>
  <si>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</si>
  <si>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</si>
  <si>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</si>
  <si>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</si>
  <si>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</si>
  <si>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</si>
  <si>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</si>
  <si>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</si>
  <si>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</si>
  <si>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</si>
  <si>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</si>
  <si>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</si>
  <si>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</si>
  <si>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</si>
  <si>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</si>
  <si>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</si>
  <si>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</si>
  <si>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</si>
  <si>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</si>
  <si>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</si>
  <si>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</si>
  <si>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</si>
  <si>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</si>
  <si>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</si>
  <si>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</si>
  <si>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</si>
  <si>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</si>
  <si>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</si>
  <si>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</si>
  <si>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</si>
  <si>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</si>
  <si>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</si>
  <si>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</si>
  <si>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</si>
  <si>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</si>
  <si>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</si>
  <si>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</si>
  <si>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</si>
  <si>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</si>
  <si>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</si>
  <si>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</si>
  <si>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</si>
  <si>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</si>
  <si>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</si>
  <si>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</si>
  <si>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</si>
  <si>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</si>
  <si>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</si>
  <si>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</si>
  <si>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</si>
  <si>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</si>
  <si>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</si>
  <si>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</si>
  <si>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</si>
  <si>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</si>
  <si>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</si>
  <si>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</si>
  <si>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</si>
  <si>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</si>
  <si>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</si>
  <si>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</si>
  <si>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</si>
  <si>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</si>
  <si>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</si>
  <si>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</si>
  <si>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</si>
  <si>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</si>
  <si>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</si>
  <si>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</si>
  <si>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</si>
  <si>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</si>
  <si>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</si>
  <si>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</si>
  <si>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</si>
  <si>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</si>
  <si>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</si>
  <si>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</si>
  <si>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</si>
  <si>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</si>
  <si>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</si>
  <si>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</si>
  <si>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</si>
  <si>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</si>
  <si>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</si>
  <si>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</si>
  <si>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</si>
  <si>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</si>
  <si>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</si>
  <si>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</si>
  <si>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</si>
  <si>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</si>
  <si>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</si>
  <si>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</si>
  <si>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</si>
  <si>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</si>
  <si>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</si>
  <si>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</si>
  <si>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</si>
  <si>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</si>
  <si>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</si>
  <si>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</si>
  <si>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</si>
  <si>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</si>
  <si>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</si>
  <si>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</si>
  <si>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</si>
  <si>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</si>
  <si>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</si>
  <si>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</si>
  <si>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</si>
  <si>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</si>
  <si>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</si>
  <si>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</si>
  <si>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</si>
  <si>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</si>
  <si>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</si>
  <si>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</si>
  <si>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</si>
  <si>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</si>
  <si>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</si>
  <si>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</si>
  <si>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</si>
  <si>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</si>
  <si>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</si>
  <si>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</si>
  <si>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</si>
  <si>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</si>
  <si>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</si>
  <si>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</si>
  <si>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</si>
  <si>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</si>
  <si>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</si>
  <si>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</si>
  <si>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</si>
  <si>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</si>
  <si>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</si>
  <si>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</si>
  <si>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</si>
  <si>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</si>
  <si>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</si>
  <si>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</si>
  <si>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</si>
  <si>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</si>
  <si>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</si>
  <si>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</si>
  <si>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</si>
  <si>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</si>
  <si>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</si>
  <si>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</si>
  <si>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</si>
  <si>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</si>
  <si>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</si>
  <si>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</si>
  <si>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</si>
  <si>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</si>
  <si>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</si>
  <si>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</si>
  <si>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</si>
  <si>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</si>
  <si>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</si>
  <si>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</si>
  <si>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</si>
  <si>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</si>
  <si>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</si>
  <si>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</si>
  <si>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</si>
  <si>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</si>
  <si>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</si>
  <si>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</si>
  <si>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</si>
  <si>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</si>
  <si>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</si>
  <si>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</si>
  <si>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</si>
  <si>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</si>
  <si>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</si>
  <si>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</si>
  <si>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</si>
  <si>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</si>
  <si>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</si>
  <si>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</si>
  <si>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</si>
  <si>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</si>
  <si>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</si>
  <si>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</si>
  <si>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</si>
  <si>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</si>
  <si>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</si>
  <si>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</si>
  <si>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</si>
  <si>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</si>
  <si>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</si>
  <si>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</si>
  <si>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</si>
  <si>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</si>
  <si>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</si>
  <si>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</si>
  <si>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</si>
  <si>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</si>
  <si>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</si>
  <si>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</si>
  <si>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</si>
  <si>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</si>
  <si>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</si>
  <si>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</si>
  <si>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</si>
  <si>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</si>
  <si>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</si>
  <si>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</si>
  <si>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</si>
  <si>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</si>
  <si>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</si>
  <si>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</si>
  <si>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</si>
  <si>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</si>
  <si>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</si>
  <si>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</si>
  <si>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</si>
  <si>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</si>
  <si>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</si>
  <si>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</si>
  <si>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</si>
  <si>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</si>
  <si>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</si>
  <si>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</si>
  <si>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</si>
  <si>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</si>
  <si>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</si>
  <si>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</si>
  <si>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</si>
  <si>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</si>
  <si>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</si>
  <si>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</si>
  <si>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</si>
  <si>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</si>
  <si>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</si>
  <si>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</si>
  <si>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</si>
  <si>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</si>
  <si>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</si>
  <si>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</si>
  <si>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</si>
  <si>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</si>
  <si>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</si>
  <si>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</si>
  <si>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</si>
  <si>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</si>
  <si>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</si>
  <si>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</si>
  <si>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</si>
  <si>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</si>
  <si>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</si>
  <si>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</si>
  <si>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</si>
  <si>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</si>
  <si>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</si>
  <si>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</si>
  <si>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</si>
  <si>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</si>
  <si>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</si>
  <si>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</si>
  <si>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</si>
  <si>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</si>
  <si>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</si>
  <si>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</si>
  <si>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</si>
  <si>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</si>
  <si>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</si>
  <si>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</si>
  <si>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</si>
  <si>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</si>
  <si>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</si>
  <si>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</si>
  <si>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</si>
  <si>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</si>
  <si>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</si>
  <si>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</si>
  <si>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</si>
  <si>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</si>
  <si>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</si>
  <si>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</si>
  <si>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</si>
  <si>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</si>
  <si>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</si>
  <si>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</si>
  <si>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</si>
  <si>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</si>
  <si>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</si>
  <si>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</si>
  <si>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</si>
  <si>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</si>
  <si>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</si>
  <si>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</si>
  <si>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</si>
  <si>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</si>
  <si>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</si>
  <si>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</si>
  <si>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</si>
  <si>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</si>
  <si>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</si>
  <si>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</si>
  <si>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</si>
  <si>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</si>
  <si>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</si>
  <si>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</si>
  <si>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</si>
  <si>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</si>
  <si>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</si>
  <si>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</si>
  <si>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</si>
  <si>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</si>
  <si>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</si>
  <si>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</si>
  <si>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</si>
  <si>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</si>
  <si>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</si>
  <si>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</si>
  <si>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</si>
  <si>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</si>
  <si>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</si>
  <si>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</si>
  <si>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</si>
  <si>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</si>
  <si>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</si>
  <si>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</si>
  <si>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</si>
  <si>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</si>
  <si>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</si>
  <si>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</si>
  <si>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</si>
  <si>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</si>
  <si>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</si>
  <si>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</si>
  <si>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</si>
  <si>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</si>
  <si>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</si>
  <si>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</si>
  <si>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</si>
  <si>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</si>
  <si>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</si>
  <si>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</si>
  <si>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</si>
  <si>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</si>
  <si>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</si>
  <si>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</si>
  <si>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</si>
  <si>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</si>
  <si>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</si>
  <si>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</si>
  <si>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</si>
  <si>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</si>
  <si>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</si>
  <si>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</si>
  <si>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</si>
  <si>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</si>
  <si>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</si>
  <si>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</si>
  <si>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</si>
  <si>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</si>
  <si>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</si>
  <si>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</si>
  <si>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</si>
  <si>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</si>
  <si>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</si>
  <si>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</si>
  <si>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</si>
  <si>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</si>
  <si>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</si>
  <si>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</si>
  <si>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</si>
  <si>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</si>
  <si>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</si>
  <si>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</si>
  <si>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</si>
  <si>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</si>
  <si>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</si>
  <si>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</si>
  <si>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</si>
  <si>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</si>
  <si>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</si>
  <si>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</si>
  <si>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</si>
  <si>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</si>
  <si>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</si>
  <si>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</si>
  <si>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</si>
  <si>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</si>
  <si>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</si>
  <si>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</si>
  <si>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</si>
  <si>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</si>
  <si>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</si>
  <si>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</si>
  <si>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</si>
  <si>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</si>
  <si>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</si>
  <si>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</si>
  <si>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</si>
  <si>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</si>
  <si>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</si>
  <si>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</si>
  <si>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</si>
  <si>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</si>
  <si>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</si>
  <si>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</si>
  <si>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</si>
  <si>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</si>
  <si>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</si>
  <si>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</si>
  <si>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</si>
  <si>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</si>
  <si>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</si>
  <si>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</si>
  <si>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</si>
  <si>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</si>
  <si>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</si>
  <si>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</si>
  <si>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</si>
  <si>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</si>
  <si>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</si>
  <si>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</si>
  <si>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</si>
  <si>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</si>
  <si>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</si>
  <si>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</si>
  <si>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</si>
  <si>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</si>
  <si>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</si>
  <si>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</si>
  <si>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</si>
  <si>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</si>
  <si>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</si>
  <si>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</si>
  <si>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</si>
  <si>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</si>
  <si>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</si>
  <si>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</si>
  <si>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</si>
  <si>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</si>
  <si>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</si>
  <si>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</si>
  <si>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</si>
  <si>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</si>
  <si>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</si>
  <si>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</si>
  <si>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</si>
  <si>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</si>
  <si>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</si>
  <si>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</si>
  <si>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</si>
  <si>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</si>
  <si>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</si>
  <si>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</si>
  <si>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</si>
  <si>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</si>
  <si>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</si>
  <si>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</si>
  <si>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</si>
  <si>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</si>
  <si>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</si>
  <si>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</si>
  <si>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</si>
  <si>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</si>
  <si>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</si>
  <si>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</si>
  <si>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</si>
  <si>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</si>
  <si>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</si>
  <si>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</si>
  <si>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</si>
  <si>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</si>
  <si>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</si>
  <si>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</si>
  <si>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</si>
  <si>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</si>
  <si>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</si>
  <si>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</si>
  <si>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</si>
  <si>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</si>
  <si>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</si>
  <si>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</si>
  <si>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</si>
  <si>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</si>
  <si>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</si>
  <si>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</si>
  <si>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</si>
  <si>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</si>
  <si>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</si>
  <si>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</si>
  <si>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</si>
  <si>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</si>
  <si>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</si>
  <si>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</si>
  <si>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</si>
  <si>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</si>
  <si>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</si>
  <si>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</si>
  <si>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</si>
  <si>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</si>
  <si>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</si>
  <si>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</si>
  <si>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</si>
  <si>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</si>
  <si>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</si>
  <si>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</si>
  <si>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</si>
  <si>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</si>
  <si>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</si>
  <si>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</si>
  <si>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</si>
  <si>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</si>
  <si>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</si>
  <si>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</si>
  <si>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</si>
  <si>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</si>
  <si>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</si>
  <si>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</si>
  <si>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</si>
  <si>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</si>
  <si>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</si>
  <si>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</si>
  <si>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</si>
  <si>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</si>
  <si>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</si>
  <si>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</si>
  <si>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</si>
  <si>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</si>
  <si>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</si>
  <si>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</si>
  <si>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</si>
  <si>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</si>
  <si>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</si>
  <si>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</si>
  <si>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</si>
  <si>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</si>
  <si>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</si>
  <si>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</si>
  <si>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</si>
  <si>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</si>
  <si>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</si>
  <si>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</si>
  <si>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</si>
  <si>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</si>
  <si>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</si>
  <si>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</si>
  <si>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</si>
  <si>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</si>
  <si>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</si>
  <si>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</si>
  <si>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</si>
  <si>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</si>
  <si>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</si>
  <si>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</si>
  <si>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</si>
  <si>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</si>
  <si>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</si>
  <si>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</si>
  <si>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</si>
  <si>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</si>
  <si>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</si>
  <si>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OCAMPO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</si>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</sst>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174950354.06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30067030.289999999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30067030.289999999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144883323.77000001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170706046.65000001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43368638.789999999</v>
      </c>
    </row>
    <row r="8" spans="1:4" x14ac:dyDescent="0.2">
      <c r="A8" s="110"/>
      <c r="B8" s="135" t="s">
        <v>166</v>
      </c>
      <c r="C8" s="112">
        <v>58869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112733.96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42739860.799999997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457175.03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127337407.86000001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6" zoomScaleNormal="100" workbookViewId="0">
      <selection activeCell="C55" sqref="C55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4503210.92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52433.29</v>
      </c>
      <c r="D15" s="80">
        <v>54411.7</v>
      </c>
      <c r="E15" s="80">
        <v>53777.13</v>
      </c>
      <c r="F15" s="80">
        <v>-105.61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75575.759999999995</v>
      </c>
      <c r="D16" s="80">
        <v>75575.759999999995</v>
      </c>
      <c r="E16" s="80">
        <v>75575.759999999995</v>
      </c>
      <c r="F16" s="80">
        <v>75575.759999999995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564475.30000000005</v>
      </c>
      <c r="D20" s="80">
        <v>564475.30000000005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15000</v>
      </c>
      <c r="D21" s="80">
        <v>15000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162015.12</v>
      </c>
      <c r="D22" s="80">
        <v>162015.12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3500</v>
      </c>
      <c r="D23" s="80">
        <v>3500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660470.27</v>
      </c>
      <c r="D25" s="80">
        <v>660470.27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125052295.3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1282000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119982518.77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3787776.53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28130419.390000001</v>
      </c>
      <c r="D60" s="80">
        <f>SUM(D61:D68)</f>
        <v>0</v>
      </c>
      <c r="E60" s="80">
        <f>SUM(E61:E68)</f>
        <v>-2807928.1100000003</v>
      </c>
    </row>
    <row r="61" spans="1:9" x14ac:dyDescent="0.2">
      <c r="A61" s="78">
        <v>1241</v>
      </c>
      <c r="B61" s="76" t="s">
        <v>337</v>
      </c>
      <c r="C61" s="80">
        <v>5007965.8899999997</v>
      </c>
      <c r="D61" s="80">
        <v>0</v>
      </c>
      <c r="E61" s="80">
        <v>-1063025.1499999999</v>
      </c>
    </row>
    <row r="62" spans="1:9" x14ac:dyDescent="0.2">
      <c r="A62" s="78">
        <v>1242</v>
      </c>
      <c r="B62" s="76" t="s">
        <v>338</v>
      </c>
      <c r="C62" s="80">
        <v>599728.56999999995</v>
      </c>
      <c r="D62" s="80">
        <v>0</v>
      </c>
      <c r="E62" s="80">
        <v>-116669.56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15819502.32</v>
      </c>
      <c r="D64" s="80">
        <v>0</v>
      </c>
      <c r="E64" s="80">
        <v>-1317365.1599999999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6395023.6100000003</v>
      </c>
      <c r="D66" s="80">
        <v>0</v>
      </c>
      <c r="E66" s="80">
        <v>-310868.24</v>
      </c>
    </row>
    <row r="67" spans="1:9" x14ac:dyDescent="0.2">
      <c r="A67" s="78">
        <v>1247</v>
      </c>
      <c r="B67" s="76" t="s">
        <v>343</v>
      </c>
      <c r="C67" s="80">
        <v>302749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5450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881934</v>
      </c>
      <c r="D72" s="80">
        <f t="shared" ref="D72:E72" si="1">SUM(D73:D77)</f>
        <v>0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330600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551334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566803.56000000006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566803.56000000006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22228366.990000002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276123.65999999997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983887.78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2804200.78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5153604.59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-84537.279999999999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971202.31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12123885.15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21819061.880000003</v>
      </c>
    </row>
    <row r="9" spans="1:5" x14ac:dyDescent="0.2">
      <c r="A9" s="78">
        <v>4110</v>
      </c>
      <c r="B9" s="76" t="s">
        <v>406</v>
      </c>
      <c r="C9" s="80">
        <f>SUM(C10:C17)</f>
        <v>5944623.5800000001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5572840.8799999999</v>
      </c>
    </row>
    <row r="12" spans="1:5" x14ac:dyDescent="0.2">
      <c r="A12" s="78">
        <v>4113</v>
      </c>
      <c r="B12" s="76" t="s">
        <v>409</v>
      </c>
      <c r="C12" s="80">
        <v>1100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370682.7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14147119.15</v>
      </c>
    </row>
    <row r="27" spans="1:3" x14ac:dyDescent="0.2">
      <c r="A27" s="78">
        <v>4141</v>
      </c>
      <c r="B27" s="76" t="s">
        <v>424</v>
      </c>
      <c r="C27" s="80">
        <v>9695703.2699999996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2894618.08</v>
      </c>
    </row>
    <row r="30" spans="1:3" x14ac:dyDescent="0.2">
      <c r="A30" s="78">
        <v>4144</v>
      </c>
      <c r="B30" s="76" t="s">
        <v>427</v>
      </c>
      <c r="C30" s="80">
        <v>1556797.8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994568.57000000007</v>
      </c>
    </row>
    <row r="33" spans="1:3" x14ac:dyDescent="0.2">
      <c r="A33" s="78">
        <v>4151</v>
      </c>
      <c r="B33" s="76" t="s">
        <v>430</v>
      </c>
      <c r="C33" s="80">
        <v>294820.56</v>
      </c>
    </row>
    <row r="34" spans="1:3" x14ac:dyDescent="0.2">
      <c r="A34" s="78">
        <v>4152</v>
      </c>
      <c r="B34" s="76" t="s">
        <v>431</v>
      </c>
      <c r="C34" s="80">
        <v>88212.01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611536</v>
      </c>
    </row>
    <row r="37" spans="1:3" x14ac:dyDescent="0.2">
      <c r="A37" s="78">
        <v>4160</v>
      </c>
      <c r="B37" s="76" t="s">
        <v>434</v>
      </c>
      <c r="C37" s="80">
        <f>SUM(C38:C46)</f>
        <v>732750.58000000007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180497.41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552253.17000000004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123064132.27</v>
      </c>
    </row>
    <row r="56" spans="1:3" x14ac:dyDescent="0.2">
      <c r="A56" s="78">
        <v>4210</v>
      </c>
      <c r="B56" s="76" t="s">
        <v>453</v>
      </c>
      <c r="C56" s="80">
        <f>SUM(C57:C59)</f>
        <v>123064132.27</v>
      </c>
    </row>
    <row r="57" spans="1:3" x14ac:dyDescent="0.2">
      <c r="A57" s="78">
        <v>4211</v>
      </c>
      <c r="B57" s="76" t="s">
        <v>454</v>
      </c>
      <c r="C57" s="80">
        <v>58755884.280000001</v>
      </c>
    </row>
    <row r="58" spans="1:3" x14ac:dyDescent="0.2">
      <c r="A58" s="78">
        <v>4212</v>
      </c>
      <c r="B58" s="76" t="s">
        <v>455</v>
      </c>
      <c r="C58" s="80">
        <v>38767506</v>
      </c>
    </row>
    <row r="59" spans="1:3" x14ac:dyDescent="0.2">
      <c r="A59" s="78">
        <v>4213</v>
      </c>
      <c r="B59" s="76" t="s">
        <v>456</v>
      </c>
      <c r="C59" s="80">
        <v>25540741.989999998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138666394.32999998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78076246.849999994</v>
      </c>
      <c r="D97" s="83">
        <f>C97/$C$96</f>
        <v>0.56305096290448853</v>
      </c>
    </row>
    <row r="98" spans="1:4" x14ac:dyDescent="0.2">
      <c r="A98" s="78">
        <v>5110</v>
      </c>
      <c r="B98" s="76" t="s">
        <v>487</v>
      </c>
      <c r="C98" s="80">
        <f>SUM(C99:C104)</f>
        <v>42565107.160000004</v>
      </c>
      <c r="D98" s="83">
        <f t="shared" ref="D98:D161" si="0">C98/$C$96</f>
        <v>0.30696051026395799</v>
      </c>
    </row>
    <row r="99" spans="1:4" x14ac:dyDescent="0.2">
      <c r="A99" s="78">
        <v>5111</v>
      </c>
      <c r="B99" s="76" t="s">
        <v>488</v>
      </c>
      <c r="C99" s="80">
        <v>23520882.010000002</v>
      </c>
      <c r="D99" s="83">
        <f t="shared" si="0"/>
        <v>0.16962207839647664</v>
      </c>
    </row>
    <row r="100" spans="1:4" x14ac:dyDescent="0.2">
      <c r="A100" s="78">
        <v>5112</v>
      </c>
      <c r="B100" s="76" t="s">
        <v>489</v>
      </c>
      <c r="C100" s="80">
        <v>1765043.03</v>
      </c>
      <c r="D100" s="83">
        <f t="shared" si="0"/>
        <v>1.2728700695855183E-2</v>
      </c>
    </row>
    <row r="101" spans="1:4" x14ac:dyDescent="0.2">
      <c r="A101" s="78">
        <v>5113</v>
      </c>
      <c r="B101" s="76" t="s">
        <v>490</v>
      </c>
      <c r="C101" s="80">
        <v>3356954.12</v>
      </c>
      <c r="D101" s="83">
        <f t="shared" si="0"/>
        <v>2.4208851295369226E-2</v>
      </c>
    </row>
    <row r="102" spans="1:4" x14ac:dyDescent="0.2">
      <c r="A102" s="78">
        <v>5114</v>
      </c>
      <c r="B102" s="76" t="s">
        <v>491</v>
      </c>
      <c r="C102" s="80">
        <v>2703861.8</v>
      </c>
      <c r="D102" s="83">
        <f t="shared" si="0"/>
        <v>1.949904166084622E-2</v>
      </c>
    </row>
    <row r="103" spans="1:4" x14ac:dyDescent="0.2">
      <c r="A103" s="78">
        <v>5115</v>
      </c>
      <c r="B103" s="76" t="s">
        <v>492</v>
      </c>
      <c r="C103" s="80">
        <v>11218366.199999999</v>
      </c>
      <c r="D103" s="83">
        <f t="shared" si="0"/>
        <v>8.0901838215410679E-2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14429604.48</v>
      </c>
      <c r="D105" s="83">
        <f t="shared" si="0"/>
        <v>0.10405985206235514</v>
      </c>
    </row>
    <row r="106" spans="1:4" x14ac:dyDescent="0.2">
      <c r="A106" s="78">
        <v>5121</v>
      </c>
      <c r="B106" s="76" t="s">
        <v>495</v>
      </c>
      <c r="C106" s="80">
        <v>709938.96</v>
      </c>
      <c r="D106" s="83">
        <f t="shared" si="0"/>
        <v>5.119762170425219E-3</v>
      </c>
    </row>
    <row r="107" spans="1:4" x14ac:dyDescent="0.2">
      <c r="A107" s="78">
        <v>5122</v>
      </c>
      <c r="B107" s="76" t="s">
        <v>496</v>
      </c>
      <c r="C107" s="80">
        <v>129428.68</v>
      </c>
      <c r="D107" s="83">
        <f t="shared" si="0"/>
        <v>9.3338173697647339E-4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3419066.98</v>
      </c>
      <c r="D109" s="83">
        <f t="shared" si="0"/>
        <v>2.4656781453935135E-2</v>
      </c>
    </row>
    <row r="110" spans="1:4" x14ac:dyDescent="0.2">
      <c r="A110" s="78">
        <v>5125</v>
      </c>
      <c r="B110" s="76" t="s">
        <v>499</v>
      </c>
      <c r="C110" s="80">
        <v>813748.85</v>
      </c>
      <c r="D110" s="83">
        <f t="shared" si="0"/>
        <v>5.8683926551333738E-3</v>
      </c>
    </row>
    <row r="111" spans="1:4" x14ac:dyDescent="0.2">
      <c r="A111" s="78">
        <v>5126</v>
      </c>
      <c r="B111" s="76" t="s">
        <v>500</v>
      </c>
      <c r="C111" s="80">
        <v>7052487.7800000003</v>
      </c>
      <c r="D111" s="83">
        <f t="shared" si="0"/>
        <v>5.085938676112399E-2</v>
      </c>
    </row>
    <row r="112" spans="1:4" x14ac:dyDescent="0.2">
      <c r="A112" s="78">
        <v>5127</v>
      </c>
      <c r="B112" s="76" t="s">
        <v>501</v>
      </c>
      <c r="C112" s="80">
        <v>257007.91</v>
      </c>
      <c r="D112" s="83">
        <f t="shared" si="0"/>
        <v>1.8534260679510383E-3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2047925.32</v>
      </c>
      <c r="D114" s="83">
        <f t="shared" si="0"/>
        <v>1.4768721216809909E-2</v>
      </c>
    </row>
    <row r="115" spans="1:4" x14ac:dyDescent="0.2">
      <c r="A115" s="78">
        <v>5130</v>
      </c>
      <c r="B115" s="76" t="s">
        <v>504</v>
      </c>
      <c r="C115" s="80">
        <f>SUM(C116:C124)</f>
        <v>21081535.209999997</v>
      </c>
      <c r="D115" s="83">
        <f t="shared" si="0"/>
        <v>0.15203060057817544</v>
      </c>
    </row>
    <row r="116" spans="1:4" x14ac:dyDescent="0.2">
      <c r="A116" s="78">
        <v>5131</v>
      </c>
      <c r="B116" s="76" t="s">
        <v>505</v>
      </c>
      <c r="C116" s="80">
        <v>12799071.789999999</v>
      </c>
      <c r="D116" s="83">
        <f t="shared" si="0"/>
        <v>9.2301179761987692E-2</v>
      </c>
    </row>
    <row r="117" spans="1:4" x14ac:dyDescent="0.2">
      <c r="A117" s="78">
        <v>5132</v>
      </c>
      <c r="B117" s="76" t="s">
        <v>506</v>
      </c>
      <c r="C117" s="80">
        <v>415592</v>
      </c>
      <c r="D117" s="83">
        <f t="shared" si="0"/>
        <v>2.9970635784396979E-3</v>
      </c>
    </row>
    <row r="118" spans="1:4" x14ac:dyDescent="0.2">
      <c r="A118" s="78">
        <v>5133</v>
      </c>
      <c r="B118" s="76" t="s">
        <v>507</v>
      </c>
      <c r="C118" s="80">
        <v>745970.73</v>
      </c>
      <c r="D118" s="83">
        <f t="shared" si="0"/>
        <v>5.3796071759443726E-3</v>
      </c>
    </row>
    <row r="119" spans="1:4" x14ac:dyDescent="0.2">
      <c r="A119" s="78">
        <v>5134</v>
      </c>
      <c r="B119" s="76" t="s">
        <v>508</v>
      </c>
      <c r="C119" s="80">
        <v>268955.02</v>
      </c>
      <c r="D119" s="83">
        <f t="shared" si="0"/>
        <v>1.9395832804301348E-3</v>
      </c>
    </row>
    <row r="120" spans="1:4" x14ac:dyDescent="0.2">
      <c r="A120" s="78">
        <v>5135</v>
      </c>
      <c r="B120" s="76" t="s">
        <v>509</v>
      </c>
      <c r="C120" s="80">
        <v>2078400.86</v>
      </c>
      <c r="D120" s="83">
        <f t="shared" si="0"/>
        <v>1.4988497177288654E-2</v>
      </c>
    </row>
    <row r="121" spans="1:4" x14ac:dyDescent="0.2">
      <c r="A121" s="78">
        <v>5136</v>
      </c>
      <c r="B121" s="76" t="s">
        <v>510</v>
      </c>
      <c r="C121" s="80">
        <v>371253.4</v>
      </c>
      <c r="D121" s="83">
        <f t="shared" si="0"/>
        <v>2.6773134312304005E-3</v>
      </c>
    </row>
    <row r="122" spans="1:4" x14ac:dyDescent="0.2">
      <c r="A122" s="78">
        <v>5137</v>
      </c>
      <c r="B122" s="76" t="s">
        <v>511</v>
      </c>
      <c r="C122" s="80">
        <v>94835.1</v>
      </c>
      <c r="D122" s="83">
        <f t="shared" si="0"/>
        <v>6.839083143267595E-4</v>
      </c>
    </row>
    <row r="123" spans="1:4" x14ac:dyDescent="0.2">
      <c r="A123" s="78">
        <v>5138</v>
      </c>
      <c r="B123" s="76" t="s">
        <v>512</v>
      </c>
      <c r="C123" s="80">
        <v>3446903.31</v>
      </c>
      <c r="D123" s="83">
        <f t="shared" si="0"/>
        <v>2.4857524612611023E-2</v>
      </c>
    </row>
    <row r="124" spans="1:4" x14ac:dyDescent="0.2">
      <c r="A124" s="78">
        <v>5139</v>
      </c>
      <c r="B124" s="76" t="s">
        <v>513</v>
      </c>
      <c r="C124" s="80">
        <v>860553</v>
      </c>
      <c r="D124" s="83">
        <f t="shared" si="0"/>
        <v>6.2059232459167101E-3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34136216.850000001</v>
      </c>
      <c r="D125" s="83">
        <f t="shared" si="0"/>
        <v>0.24617512422485158</v>
      </c>
    </row>
    <row r="126" spans="1:4" x14ac:dyDescent="0.2">
      <c r="A126" s="78">
        <v>5210</v>
      </c>
      <c r="B126" s="76" t="s">
        <v>515</v>
      </c>
      <c r="C126" s="80">
        <f>SUM(C127:C128)</f>
        <v>4054313.51</v>
      </c>
      <c r="D126" s="83">
        <f t="shared" si="0"/>
        <v>2.9237895234742274E-2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4054313.51</v>
      </c>
      <c r="D128" s="83">
        <f t="shared" si="0"/>
        <v>2.9237895234742274E-2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3761125.79</v>
      </c>
      <c r="D132" s="83">
        <f t="shared" si="0"/>
        <v>2.7123556563021511E-2</v>
      </c>
    </row>
    <row r="133" spans="1:4" x14ac:dyDescent="0.2">
      <c r="A133" s="78">
        <v>5231</v>
      </c>
      <c r="B133" s="76" t="s">
        <v>521</v>
      </c>
      <c r="C133" s="80">
        <v>3761125.79</v>
      </c>
      <c r="D133" s="83">
        <f t="shared" si="0"/>
        <v>2.7123556563021511E-2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26244897.550000001</v>
      </c>
      <c r="D135" s="83">
        <f t="shared" si="0"/>
        <v>0.1892664598139191</v>
      </c>
    </row>
    <row r="136" spans="1:4" x14ac:dyDescent="0.2">
      <c r="A136" s="78">
        <v>5241</v>
      </c>
      <c r="B136" s="76" t="s">
        <v>523</v>
      </c>
      <c r="C136" s="80">
        <v>25100297.550000001</v>
      </c>
      <c r="D136" s="83">
        <f t="shared" si="0"/>
        <v>0.18101211667959005</v>
      </c>
    </row>
    <row r="137" spans="1:4" x14ac:dyDescent="0.2">
      <c r="A137" s="78">
        <v>5242</v>
      </c>
      <c r="B137" s="76" t="s">
        <v>524</v>
      </c>
      <c r="C137" s="80">
        <v>994600</v>
      </c>
      <c r="D137" s="83">
        <f t="shared" si="0"/>
        <v>7.1726102406112812E-3</v>
      </c>
    </row>
    <row r="138" spans="1:4" x14ac:dyDescent="0.2">
      <c r="A138" s="78">
        <v>5243</v>
      </c>
      <c r="B138" s="76" t="s">
        <v>525</v>
      </c>
      <c r="C138" s="80">
        <v>150000</v>
      </c>
      <c r="D138" s="83">
        <f t="shared" si="0"/>
        <v>1.0817328937177682E-3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75880</v>
      </c>
      <c r="D140" s="83">
        <f t="shared" si="0"/>
        <v>5.4721261316869501E-4</v>
      </c>
    </row>
    <row r="141" spans="1:4" x14ac:dyDescent="0.2">
      <c r="A141" s="78">
        <v>5251</v>
      </c>
      <c r="B141" s="76" t="s">
        <v>527</v>
      </c>
      <c r="C141" s="80">
        <v>75880</v>
      </c>
      <c r="D141" s="83">
        <f t="shared" si="0"/>
        <v>5.4721261316869501E-4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16121324.76</v>
      </c>
      <c r="D158" s="83">
        <f t="shared" si="0"/>
        <v>0.11625978188799135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16121324.76</v>
      </c>
      <c r="D165" s="83">
        <f t="shared" si="1"/>
        <v>0.11625978188799135</v>
      </c>
    </row>
    <row r="166" spans="1:4" x14ac:dyDescent="0.2">
      <c r="A166" s="78">
        <v>5331</v>
      </c>
      <c r="B166" s="76" t="s">
        <v>549</v>
      </c>
      <c r="C166" s="80">
        <v>16121324.76</v>
      </c>
      <c r="D166" s="83">
        <f t="shared" si="1"/>
        <v>0.11625978188799135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10332605.869999999</v>
      </c>
      <c r="D215" s="83">
        <f t="shared" si="1"/>
        <v>7.4514130982668639E-2</v>
      </c>
    </row>
    <row r="216" spans="1:4" x14ac:dyDescent="0.2">
      <c r="A216" s="78">
        <v>5610</v>
      </c>
      <c r="B216" s="76" t="s">
        <v>592</v>
      </c>
      <c r="C216" s="80">
        <f>SUM(C217)</f>
        <v>10332605.869999999</v>
      </c>
      <c r="D216" s="83">
        <f t="shared" si="1"/>
        <v>7.4514130982668639E-2</v>
      </c>
    </row>
    <row r="217" spans="1:4" x14ac:dyDescent="0.2">
      <c r="A217" s="78">
        <v>5611</v>
      </c>
      <c r="B217" s="76" t="s">
        <v>593</v>
      </c>
      <c r="C217" s="80">
        <v>10332605.869999999</v>
      </c>
      <c r="D217" s="83">
        <f t="shared" si="1"/>
        <v>7.4514130982668639E-2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804280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6216929.4400000004</v>
      </c>
    </row>
    <row r="15" spans="1:5" x14ac:dyDescent="0.2">
      <c r="A15" s="90">
        <v>3220</v>
      </c>
      <c r="B15" s="86" t="s">
        <v>599</v>
      </c>
      <c r="C15" s="91">
        <v>150009439.16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11023913.310000001</v>
      </c>
      <c r="D9" s="91">
        <v>12705981.82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4503210.92</v>
      </c>
      <c r="D12" s="91">
        <v>14083555.279999999</v>
      </c>
    </row>
    <row r="13" spans="1:5" x14ac:dyDescent="0.2">
      <c r="A13" s="90">
        <v>1116</v>
      </c>
      <c r="B13" s="86" t="s">
        <v>616</v>
      </c>
      <c r="C13" s="91">
        <v>1600</v>
      </c>
      <c r="D13" s="91">
        <v>1600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15528724.23</v>
      </c>
      <c r="D15" s="91">
        <f>SUM(D8:D14)</f>
        <v>26791137.100000001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125052295.3</v>
      </c>
    </row>
    <row r="21" spans="1:5" x14ac:dyDescent="0.2">
      <c r="A21" s="90">
        <v>1231</v>
      </c>
      <c r="B21" s="86" t="s">
        <v>329</v>
      </c>
      <c r="C21" s="91">
        <v>1282000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119982518.77</v>
      </c>
    </row>
    <row r="26" spans="1:5" x14ac:dyDescent="0.2">
      <c r="A26" s="90">
        <v>1236</v>
      </c>
      <c r="B26" s="86" t="s">
        <v>334</v>
      </c>
      <c r="C26" s="91">
        <v>3787776.53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28130419.390000001</v>
      </c>
    </row>
    <row r="29" spans="1:5" x14ac:dyDescent="0.2">
      <c r="A29" s="90">
        <v>1241</v>
      </c>
      <c r="B29" s="86" t="s">
        <v>337</v>
      </c>
      <c r="C29" s="91">
        <v>5007965.8899999997</v>
      </c>
    </row>
    <row r="30" spans="1:5" x14ac:dyDescent="0.2">
      <c r="A30" s="90">
        <v>1242</v>
      </c>
      <c r="B30" s="86" t="s">
        <v>338</v>
      </c>
      <c r="C30" s="91">
        <v>599728.56999999995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15819502.32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6395023.6100000003</v>
      </c>
    </row>
    <row r="35" spans="1:5" x14ac:dyDescent="0.2">
      <c r="A35" s="90">
        <v>1247</v>
      </c>
      <c r="B35" s="86" t="s">
        <v>343</v>
      </c>
      <c r="C35" s="91">
        <v>302749</v>
      </c>
    </row>
    <row r="36" spans="1:5" x14ac:dyDescent="0.2">
      <c r="A36" s="90">
        <v>1248</v>
      </c>
      <c r="B36" s="86" t="s">
        <v>344</v>
      </c>
      <c r="C36" s="91">
        <v>5450</v>
      </c>
    </row>
    <row r="37" spans="1:5" x14ac:dyDescent="0.2">
      <c r="A37" s="90">
        <v>1250</v>
      </c>
      <c r="B37" s="86" t="s">
        <v>346</v>
      </c>
      <c r="C37" s="91">
        <f>SUM(C38:C42)</f>
        <v>881934</v>
      </c>
    </row>
    <row r="38" spans="1:5" x14ac:dyDescent="0.2">
      <c r="A38" s="90">
        <v>1251</v>
      </c>
      <c r="B38" s="86" t="s">
        <v>347</v>
      </c>
      <c r="C38" s="91">
        <v>330600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551334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10332605.869999999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10332605.869999999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10332605.869999999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2018-03-08T17:54:20Z</cp:lastPrinted>
  <dcterms:created xsi:type="dcterms:W3CDTF">2012-12-11T20:36:24Z</dcterms:created>
  <dcterms:modified xsi:type="dcterms:W3CDTF">2019-01-30T18:02:48Z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