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48" i="4" s="1"/>
  <c r="H21" i="4"/>
  <c r="E21" i="4"/>
  <c r="H40" i="4"/>
  <c r="E40" i="4"/>
  <c r="E26" i="4"/>
  <c r="E48" i="4" l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<sst xmlns="http://schemas.openxmlformats.org/spreadsheetml/2006/main" count="68" uniqueCount="35">
  <si>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</si>
  <si>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</si>
  <si>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</si>
  <si>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</si>
  <si>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</si>
  <si>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</si>
  <si>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</si>
  <si>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</si>
  <si>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</si>
  <si>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</si>
  <si>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</si>
  <si>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</si>
  <si>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</si>
  <si>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</si>
  <si>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</si>
  <si>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</si>
  <si>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</si>
  <si>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</si>
  <si>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</si>
  <si>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</si>
  <si>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</si>
  <si>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</si>
  <si>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</si>
  <si>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</si>
  <si>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</si>
  <si>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</si>
  <si>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</si>
  <si>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</si>
  <si>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</si>
  <si>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</si>
  <si>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</si>
  <si>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</si>
  <si>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</si>
  <si>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</si>
  <si>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OCAMPO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</si>
</sst>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activeCell="E15" sqref="E1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5199843.8</v>
      </c>
      <c r="D5" s="30">
        <v>744779.78</v>
      </c>
      <c r="E5" s="30">
        <f>C5+D5</f>
        <v>5944623.5800000001</v>
      </c>
      <c r="F5" s="30">
        <v>5944623.5800000001</v>
      </c>
      <c r="G5" s="30">
        <v>5944623.5800000001</v>
      </c>
      <c r="H5" s="30">
        <f>G5-C5</f>
        <v>744779.78000000026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14157671.49</v>
      </c>
      <c r="D8" s="31">
        <v>1910098.93</v>
      </c>
      <c r="E8" s="31">
        <f t="shared" si="0"/>
        <v>16067770.42</v>
      </c>
      <c r="F8" s="31">
        <v>14147248.77</v>
      </c>
      <c r="G8" s="31">
        <v>14147248.77</v>
      </c>
      <c r="H8" s="31">
        <f t="shared" si="1"/>
        <v>-10422.720000000671</v>
      </c>
    </row>
    <row r="9" spans="1:8" x14ac:dyDescent="0.2">
      <c r="A9" s="2" t="s">
        <v>4</v>
      </c>
      <c r="C9" s="31">
        <v>1088692</v>
      </c>
      <c r="D9" s="31">
        <v>62539.57</v>
      </c>
      <c r="E9" s="31">
        <f t="shared" si="0"/>
        <v>1151231.57</v>
      </c>
      <c r="F9" s="31">
        <v>994568.57</v>
      </c>
      <c r="G9" s="31">
        <v>994568.57</v>
      </c>
      <c r="H9" s="31">
        <f t="shared" si="1"/>
        <v>-94123.430000000051</v>
      </c>
    </row>
    <row r="10" spans="1:8" x14ac:dyDescent="0.2">
      <c r="A10" s="4">
        <v>51</v>
      </c>
      <c r="B10" s="5" t="s">
        <v>5</v>
      </c>
      <c r="C10" s="31">
        <v>1088692</v>
      </c>
      <c r="D10" s="31">
        <v>62539.57</v>
      </c>
      <c r="E10" s="31">
        <f t="shared" si="0"/>
        <v>1151231.57</v>
      </c>
      <c r="F10" s="31">
        <v>994568.57</v>
      </c>
      <c r="G10" s="31">
        <v>994568.57</v>
      </c>
      <c r="H10" s="31">
        <f t="shared" si="1"/>
        <v>-94123.430000000051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668492.72</v>
      </c>
      <c r="D12" s="31">
        <v>5495.5</v>
      </c>
      <c r="E12" s="31">
        <f t="shared" si="0"/>
        <v>673988.22</v>
      </c>
      <c r="F12" s="31">
        <v>732750.58</v>
      </c>
      <c r="G12" s="31">
        <v>689555.05</v>
      </c>
      <c r="H12" s="31">
        <f t="shared" si="1"/>
        <v>21062.330000000075</v>
      </c>
    </row>
    <row r="13" spans="1:8" x14ac:dyDescent="0.2">
      <c r="A13" s="4">
        <v>61</v>
      </c>
      <c r="B13" s="5" t="s">
        <v>5</v>
      </c>
      <c r="C13" s="31">
        <v>668492.72</v>
      </c>
      <c r="D13" s="31">
        <v>5495.5</v>
      </c>
      <c r="E13" s="31">
        <f t="shared" si="0"/>
        <v>673988.22</v>
      </c>
      <c r="F13" s="31">
        <v>732750.58</v>
      </c>
      <c r="G13" s="31">
        <v>689555.05</v>
      </c>
      <c r="H13" s="31">
        <f t="shared" si="1"/>
        <v>21062.330000000075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89856809.659999996</v>
      </c>
      <c r="D17" s="31">
        <v>38827347.200000003</v>
      </c>
      <c r="E17" s="31">
        <f t="shared" si="0"/>
        <v>128684156.86</v>
      </c>
      <c r="F17" s="31">
        <v>123064132.27</v>
      </c>
      <c r="G17" s="31">
        <v>123064132.27</v>
      </c>
      <c r="H17" s="31">
        <f t="shared" si="1"/>
        <v>33207322.609999999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30902790.329999998</v>
      </c>
      <c r="E19" s="31">
        <f t="shared" si="0"/>
        <v>30902790.329999998</v>
      </c>
      <c r="F19" s="31">
        <v>30067030.289999999</v>
      </c>
      <c r="G19" s="31">
        <v>30067030.289999999</v>
      </c>
      <c r="H19" s="31">
        <f t="shared" si="1"/>
        <v>30067030.289999999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110971509.66999999</v>
      </c>
      <c r="D21" s="32">
        <f t="shared" si="2"/>
        <v>72453051.310000002</v>
      </c>
      <c r="E21" s="32">
        <f t="shared" si="2"/>
        <v>183424560.97999999</v>
      </c>
      <c r="F21" s="32">
        <f t="shared" si="2"/>
        <v>174950354.06</v>
      </c>
      <c r="G21" s="32">
        <f t="shared" si="2"/>
        <v>174907158.53</v>
      </c>
      <c r="H21" s="19">
        <f t="shared" si="2"/>
        <v>63935648.859999999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110971509.66999999</v>
      </c>
      <c r="D26" s="33">
        <f t="shared" si="3"/>
        <v>41550260.980000004</v>
      </c>
      <c r="E26" s="33">
        <f t="shared" si="3"/>
        <v>152521770.65000001</v>
      </c>
      <c r="F26" s="33">
        <f t="shared" si="3"/>
        <v>144883323.76999998</v>
      </c>
      <c r="G26" s="33">
        <f t="shared" si="3"/>
        <v>144840128.24000001</v>
      </c>
      <c r="H26" s="33">
        <f t="shared" si="3"/>
        <v>33868618.57</v>
      </c>
    </row>
    <row r="27" spans="1:8" x14ac:dyDescent="0.2">
      <c r="A27" s="23"/>
      <c r="B27" s="24" t="s">
        <v>0</v>
      </c>
      <c r="C27" s="34">
        <v>5199843.8</v>
      </c>
      <c r="D27" s="34">
        <v>744779.78</v>
      </c>
      <c r="E27" s="34">
        <f>C27+D27</f>
        <v>5944623.5800000001</v>
      </c>
      <c r="F27" s="34">
        <v>5944623.5800000001</v>
      </c>
      <c r="G27" s="34">
        <v>5944623.5800000001</v>
      </c>
      <c r="H27" s="34">
        <f>G27-C27</f>
        <v>744779.78000000026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14157671.49</v>
      </c>
      <c r="D29" s="34">
        <v>1910098.93</v>
      </c>
      <c r="E29" s="34">
        <f t="shared" si="4"/>
        <v>16067770.42</v>
      </c>
      <c r="F29" s="34">
        <v>14147248.77</v>
      </c>
      <c r="G29" s="34">
        <v>14147248.77</v>
      </c>
      <c r="H29" s="34">
        <f t="shared" si="5"/>
        <v>-10422.720000000671</v>
      </c>
    </row>
    <row r="30" spans="1:8" x14ac:dyDescent="0.2">
      <c r="A30" s="23"/>
      <c r="B30" s="24" t="s">
        <v>4</v>
      </c>
      <c r="C30" s="34">
        <v>1088692</v>
      </c>
      <c r="D30" s="34">
        <v>62539.57</v>
      </c>
      <c r="E30" s="34">
        <f t="shared" si="4"/>
        <v>1151231.57</v>
      </c>
      <c r="F30" s="34">
        <v>994568.57</v>
      </c>
      <c r="G30" s="34">
        <v>994568.57</v>
      </c>
      <c r="H30" s="34">
        <f t="shared" si="5"/>
        <v>-94123.430000000051</v>
      </c>
    </row>
    <row r="31" spans="1:8" x14ac:dyDescent="0.2">
      <c r="A31" s="23"/>
      <c r="B31" s="25" t="s">
        <v>5</v>
      </c>
      <c r="C31" s="34">
        <v>1088692</v>
      </c>
      <c r="D31" s="34">
        <v>62539.57</v>
      </c>
      <c r="E31" s="34">
        <f t="shared" si="4"/>
        <v>1151231.57</v>
      </c>
      <c r="F31" s="34">
        <v>994568.57</v>
      </c>
      <c r="G31" s="34">
        <v>994568.57</v>
      </c>
      <c r="H31" s="34">
        <f t="shared" si="5"/>
        <v>-94123.430000000051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668492.72</v>
      </c>
      <c r="D33" s="34">
        <v>5495.5</v>
      </c>
      <c r="E33" s="34">
        <f t="shared" si="4"/>
        <v>673988.22</v>
      </c>
      <c r="F33" s="34">
        <v>732750.58</v>
      </c>
      <c r="G33" s="34">
        <v>689555.05</v>
      </c>
      <c r="H33" s="34">
        <f t="shared" si="5"/>
        <v>21062.330000000075</v>
      </c>
    </row>
    <row r="34" spans="1:8" x14ac:dyDescent="0.2">
      <c r="A34" s="23"/>
      <c r="B34" s="25" t="s">
        <v>5</v>
      </c>
      <c r="C34" s="34">
        <v>668492.72</v>
      </c>
      <c r="D34" s="34">
        <v>5495.5</v>
      </c>
      <c r="E34" s="34">
        <f t="shared" si="4"/>
        <v>673988.22</v>
      </c>
      <c r="F34" s="34">
        <v>732750.58</v>
      </c>
      <c r="G34" s="34">
        <v>689555.05</v>
      </c>
      <c r="H34" s="34">
        <f t="shared" si="5"/>
        <v>21062.330000000075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89856809.659999996</v>
      </c>
      <c r="D37" s="34">
        <v>38827347.200000003</v>
      </c>
      <c r="E37" s="34">
        <f>C37+D37</f>
        <v>128684156.86</v>
      </c>
      <c r="F37" s="34">
        <v>123064132.27</v>
      </c>
      <c r="G37" s="34">
        <v>123064132.27</v>
      </c>
      <c r="H37" s="34">
        <f t="shared" si="5"/>
        <v>33207322.609999999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30902790.329999998</v>
      </c>
      <c r="E45" s="35">
        <f t="shared" si="8"/>
        <v>30902790.329999998</v>
      </c>
      <c r="F45" s="35">
        <f t="shared" si="8"/>
        <v>30067030.289999999</v>
      </c>
      <c r="G45" s="35">
        <f t="shared" si="8"/>
        <v>30067030.289999999</v>
      </c>
      <c r="H45" s="35">
        <f t="shared" si="8"/>
        <v>30067030.289999999</v>
      </c>
    </row>
    <row r="46" spans="1:8" x14ac:dyDescent="0.2">
      <c r="A46" s="21"/>
      <c r="B46" s="24" t="s">
        <v>10</v>
      </c>
      <c r="C46" s="34">
        <v>0</v>
      </c>
      <c r="D46" s="34">
        <v>30902790.329999998</v>
      </c>
      <c r="E46" s="35">
        <f>C46+D46</f>
        <v>30902790.329999998</v>
      </c>
      <c r="F46" s="34">
        <v>30067030.289999999</v>
      </c>
      <c r="G46" s="34">
        <v>30067030.289999999</v>
      </c>
      <c r="H46" s="35">
        <f>G46-C46</f>
        <v>30067030.289999999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110971509.66999999</v>
      </c>
      <c r="D48" s="32">
        <f t="shared" si="9"/>
        <v>72453051.310000002</v>
      </c>
      <c r="E48" s="32">
        <f t="shared" si="9"/>
        <v>183424560.98000002</v>
      </c>
      <c r="F48" s="32">
        <f t="shared" si="9"/>
        <v>174950354.05999997</v>
      </c>
      <c r="G48" s="32">
        <f t="shared" si="9"/>
        <v>174907158.53</v>
      </c>
      <c r="H48" s="19">
        <f t="shared" si="9"/>
        <v>63935648.859999999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2017-03-30T22:07:26Z</cp:lastPrinted>
  <dcterms:created xsi:type="dcterms:W3CDTF">2012-12-11T20:48:19Z</dcterms:created>
  <dcterms:modified xsi:type="dcterms:W3CDTF">2019-01-30T18:19:34Z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