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DIF OCAMPO\cuenta publica tercer trimestre\"/>
    </mc:Choice>
  </mc:AlternateContent>
  <bookViews>
    <workbookView xWindow="0" yWindow="0" windowWidth="19200" windowHeight="10995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8" i="62" l="1"/>
  <c r="C79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<sst xmlns="http://schemas.openxmlformats.org/spreadsheetml/2006/main" count="917" uniqueCount="654">
  <si>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</si>
  <si>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</si>
  <si>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</si>
  <si>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</si>
  <si>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</si>
  <si>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</si>
  <si>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</si>
  <si>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</si>
  <si>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</si>
  <si>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</si>
  <si>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</si>
  <si>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</si>
  <si>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</si>
  <si>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</si>
  <si>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</si>
  <si>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</si>
  <si>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</si>
  <si>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</si>
  <si>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</si>
  <si>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</si>
  <si>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</si>
  <si>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</si>
  <si>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</si>
  <si>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</si>
  <si>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</si>
  <si>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</si>
  <si>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</si>
  <si>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</si>
  <si>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</si>
  <si>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</si>
  <si>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</si>
  <si>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</si>
  <si>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</si>
  <si>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</si>
  <si>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</si>
  <si>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</si>
  <si>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</si>
  <si>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</si>
  <si>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</si>
  <si>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</si>
  <si>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</si>
  <si>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</si>
  <si>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</si>
  <si>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</si>
  <si>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</si>
  <si>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</si>
  <si>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</si>
  <si>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</si>
  <si>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</si>
  <si>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</si>
  <si>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</si>
  <si>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</si>
  <si>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</si>
  <si>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</si>
  <si>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</si>
  <si>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</si>
  <si>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</si>
  <si>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</si>
  <si>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</si>
  <si>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</si>
  <si>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</si>
  <si>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</si>
  <si>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</si>
  <si>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</si>
  <si>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</si>
  <si>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</si>
  <si>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</si>
  <si>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</si>
  <si>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</si>
  <si>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</si>
  <si>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</si>
  <si>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</si>
  <si>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</si>
  <si>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</si>
  <si>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</si>
  <si>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</si>
  <si>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</si>
  <si>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</si>
  <si>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</si>
  <si>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</si>
  <si>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</si>
  <si>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</si>
  <si>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</si>
  <si>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</si>
  <si>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</si>
  <si>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</si>
  <si>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</si>
  <si>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</si>
  <si>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</si>
  <si>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</si>
  <si>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</si>
  <si>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</si>
  <si>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</si>
  <si>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</si>
  <si>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</si>
  <si>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</si>
  <si>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</si>
  <si>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</si>
  <si>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</si>
  <si>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</si>
  <si>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</si>
  <si>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</si>
  <si>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</si>
  <si>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</si>
  <si>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</si>
  <si>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</si>
  <si>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</si>
  <si>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</si>
  <si>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</si>
  <si>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</si>
  <si>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</si>
  <si>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</si>
  <si>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</si>
  <si>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</si>
  <si>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</si>
  <si>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</si>
  <si>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</si>
  <si>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</si>
  <si>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</si>
  <si>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</si>
  <si>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</si>
  <si>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</si>
  <si>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</si>
  <si>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</si>
  <si>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</si>
  <si>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</si>
  <si>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</si>
  <si>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</si>
  <si>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</si>
  <si>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</si>
  <si>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</si>
  <si>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</si>
  <si>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</si>
  <si>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</si>
  <si>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</si>
  <si>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</si>
  <si>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</si>
  <si>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</si>
  <si>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</si>
  <si>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</si>
  <si>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</si>
  <si>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</si>
  <si>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</si>
  <si>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</si>
  <si>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</si>
  <si>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</si>
  <si>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</si>
  <si>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</si>
  <si>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</si>
  <si>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</si>
  <si>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</si>
  <si>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</si>
  <si>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</si>
  <si>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</si>
  <si>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</si>
  <si>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</si>
  <si>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</si>
  <si>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</si>
  <si>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</si>
  <si>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</si>
  <si>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</si>
  <si>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</si>
  <si>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</si>
  <si>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</si>
  <si>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</si>
  <si>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</si>
  <si>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</si>
  <si>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</si>
  <si>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</si>
  <si>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</si>
  <si>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</si>
  <si>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</si>
  <si>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</si>
  <si>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</si>
  <si>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</si>
  <si>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</si>
  <si>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</si>
  <si>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</si>
  <si>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</si>
  <si>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</si>
  <si>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</si>
  <si>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</si>
  <si>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</si>
  <si>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</si>
  <si>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</si>
  <si>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</si>
  <si>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</si>
  <si>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</si>
  <si>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</si>
  <si>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</si>
  <si>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</si>
  <si>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</si>
  <si>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</si>
  <si>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</si>
  <si>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</si>
  <si>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</si>
  <si>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</si>
  <si>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</si>
  <si>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</si>
  <si>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</si>
  <si>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</si>
  <si>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</si>
  <si>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</si>
  <si>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</si>
  <si>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</si>
  <si>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</si>
  <si>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</si>
  <si>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</si>
  <si>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</si>
  <si>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</si>
  <si>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</si>
  <si>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</si>
  <si>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</si>
  <si>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</si>
  <si>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</si>
  <si>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</si>
  <si>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</si>
  <si>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</si>
  <si>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</si>
  <si>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</si>
  <si>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</si>
  <si>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</si>
  <si>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</si>
  <si>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</si>
  <si>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</si>
  <si>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</si>
  <si>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</si>
  <si>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</si>
  <si>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</si>
  <si>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</si>
  <si>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</si>
  <si>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</si>
  <si>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</si>
  <si>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</si>
  <si>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</si>
  <si>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</si>
  <si>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</si>
  <si>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</si>
  <si>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</si>
  <si>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</si>
  <si>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</si>
  <si>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</si>
  <si>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</si>
  <si>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</si>
  <si>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</si>
  <si>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</si>
  <si>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</si>
  <si>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</si>
  <si>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</si>
  <si>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</si>
  <si>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</si>
  <si>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</si>
  <si>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</si>
  <si>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</si>
  <si>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</si>
  <si>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</si>
  <si>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</si>
  <si>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</si>
  <si>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</si>
  <si>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</si>
  <si>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</si>
  <si>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</si>
  <si>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</si>
  <si>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</si>
  <si>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</si>
  <si>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</si>
  <si>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</si>
  <si>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</si>
  <si>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</si>
  <si>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</si>
  <si>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</si>
  <si>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</si>
  <si>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</si>
  <si>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</si>
  <si>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</si>
  <si>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</si>
  <si>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</si>
  <si>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</si>
  <si>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</si>
  <si>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</si>
  <si>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</si>
  <si>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</si>
  <si>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</si>
  <si>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</si>
  <si>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</si>
  <si>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</si>
  <si>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</si>
  <si>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</si>
  <si>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</si>
  <si>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</si>
  <si>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</si>
  <si>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</si>
  <si>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</si>
  <si>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</si>
  <si>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</si>
  <si>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</si>
  <si>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</si>
  <si>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</si>
  <si>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</si>
  <si>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</si>
  <si>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</si>
  <si>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</si>
  <si>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</si>
  <si>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</si>
  <si>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</si>
  <si>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</si>
  <si>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</si>
  <si>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</si>
  <si>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</si>
  <si>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</si>
  <si>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</si>
  <si>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</si>
  <si>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</si>
  <si>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</si>
  <si>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</si>
  <si>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</si>
  <si>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</si>
  <si>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</si>
  <si>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</si>
  <si>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</si>
  <si>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</si>
  <si>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</si>
  <si>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</si>
  <si>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</si>
  <si>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</si>
  <si>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</si>
  <si>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</si>
  <si>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</si>
  <si>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</si>
  <si>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</si>
  <si>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</si>
  <si>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</si>
  <si>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</si>
  <si>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</si>
  <si>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</si>
  <si>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</si>
  <si>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</si>
  <si>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</si>
  <si>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</si>
  <si>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</si>
  <si>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</si>
  <si>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</si>
  <si>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</si>
  <si>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</si>
  <si>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</si>
  <si>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</si>
  <si>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</si>
  <si>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</si>
  <si>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</si>
  <si>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</si>
  <si>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</si>
  <si>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</si>
  <si>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</si>
  <si>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</si>
  <si>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</si>
  <si>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</si>
  <si>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</si>
  <si>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</si>
  <si>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</si>
  <si>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</si>
  <si>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</si>
  <si>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</si>
  <si>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</si>
  <si>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</si>
  <si>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</si>
  <si>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</si>
  <si>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</si>
  <si>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</si>
  <si>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</si>
  <si>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</si>
  <si>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</si>
  <si>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</si>
  <si>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</si>
  <si>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</si>
  <si>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</si>
  <si>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</si>
  <si>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</si>
  <si>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</si>
  <si>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</si>
  <si>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</si>
  <si>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</si>
  <si>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</si>
  <si>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</si>
  <si>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</si>
  <si>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</si>
  <si>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</si>
  <si>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</si>
  <si>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</si>
  <si>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</si>
  <si>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</si>
  <si>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</si>
  <si>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</si>
  <si>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</si>
  <si>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</si>
  <si>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</si>
  <si>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</si>
  <si>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</si>
  <si>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</si>
  <si>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</si>
  <si>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</si>
  <si>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</si>
  <si>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</si>
  <si>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</si>
  <si>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</si>
  <si>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</si>
  <si>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</si>
  <si>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</si>
  <si>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</si>
  <si>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</si>
  <si>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</si>
  <si>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</si>
  <si>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</si>
  <si>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</si>
  <si>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</si>
  <si>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</si>
  <si>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</si>
  <si>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</si>
  <si>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</si>
  <si>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</si>
  <si>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</si>
  <si>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</si>
  <si>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</si>
  <si>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</si>
  <si>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</si>
  <si>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</si>
  <si>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</si>
  <si>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</si>
  <si>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</si>
  <si>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</si>
  <si>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</si>
  <si>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</si>
  <si>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</si>
  <si>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</si>
  <si>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</si>
  <si>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</si>
  <si>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</si>
  <si>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</si>
  <si>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</si>
  <si>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</si>
  <si>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</si>
  <si>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</si>
  <si>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</si>
  <si>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</si>
  <si>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</si>
  <si>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</si>
  <si>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</si>
  <si>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</si>
  <si>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</si>
  <si>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</si>
  <si>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</si>
  <si>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</si>
  <si>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</si>
  <si>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</si>
  <si>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</si>
  <si>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</si>
  <si>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</si>
  <si>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</si>
  <si>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</si>
  <si>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</si>
  <si>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</si>
  <si>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</si>
  <si>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</si>
  <si>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</si>
  <si>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</si>
  <si>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</si>
  <si>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</si>
  <si>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</si>
  <si>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</si>
  <si>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</si>
  <si>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</si>
  <si>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</si>
  <si>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</si>
  <si>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</si>
  <si>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</si>
  <si>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</si>
  <si>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</si>
  <si>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</si>
  <si>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</si>
  <si>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</si>
  <si>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</si>
  <si>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</si>
  <si>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</si>
  <si>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</si>
  <si>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</si>
  <si>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</si>
  <si>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</si>
  <si>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</si>
  <si>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</si>
  <si>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</si>
  <si>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</si>
  <si>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</si>
  <si>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</si>
  <si>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</si>
  <si>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</si>
  <si>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</si>
  <si>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</si>
  <si>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</si>
  <si>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</si>
  <si>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</si>
  <si>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</si>
  <si>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</si>
  <si>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</si>
  <si>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</si>
  <si>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</si>
  <si>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</si>
  <si>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</si>
  <si>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</si>
  <si>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</si>
  <si>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</si>
  <si>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</si>
  <si>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</si>
  <si>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</si>
  <si>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</si>
  <si>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</si>
  <si>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</si>
  <si>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</si>
  <si>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</si>
  <si>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</si>
  <si>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</si>
  <si>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</si>
  <si>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</si>
  <si>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</si>
  <si>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</si>
  <si>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</si>
  <si>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</si>
  <si>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</si>
  <si>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</si>
  <si>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</si>
  <si>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</si>
  <si>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</si>
  <si>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</si>
  <si>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</si>
  <si>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</si>
  <si>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</si>
  <si>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</si>
  <si>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</si>
  <si>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</si>
  <si>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</si>
  <si>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</si>
  <si>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</si>
  <si>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</si>
  <si>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</si>
  <si>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</si>
  <si>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</si>
  <si>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</si>
  <si>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</si>
  <si>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</si>
  <si>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</si>
  <si>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</si>
  <si>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</si>
  <si>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</si>
  <si>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</si>
  <si>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</si>
  <si>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</si>
  <si>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</si>
  <si>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</si>
  <si>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</si>
  <si>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</si>
  <si>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</si>
  <si>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</si>
  <si>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</si>
  <si>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</si>
  <si>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</si>
  <si>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</si>
  <si>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</si>
  <si>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</si>
  <si>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</si>
  <si>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</si>
  <si>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</si>
  <si>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</si>
  <si>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</si>
  <si>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</si>
  <si>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</si>
  <si>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</si>
  <si>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</si>
  <si>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</si>
  <si>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</si>
  <si>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</si>
  <si>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</si>
  <si>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</si>
  <si>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</si>
  <si>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</si>
  <si>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</si>
  <si>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</si>
  <si>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</si>
  <si>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</si>
  <si>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</si>
  <si>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</si>
  <si>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</si>
  <si>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</si>
  <si>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</si>
  <si>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</si>
  <si>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</si>
  <si>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</si>
  <si>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</si>
  <si>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</si>
  <si>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</si>
  <si>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</si>
  <si>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</si>
  <si>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</si>
  <si>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</si>
  <si>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</si>
  <si>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</si>
  <si>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</si>
  <si>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</si>
  <si>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</si>
  <si>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</si>
  <si>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</si>
  <si>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</si>
  <si>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</si>
  <si>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</si>
  <si>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</si>
  <si>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</si>
  <si>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</si>
  <si>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</si>
  <si>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</si>
  <si>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</si>
  <si>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</si>
  <si>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</si>
  <si>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</si>
  <si>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</si>
  <si>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</si>
  <si>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</si>
  <si>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</si>
  <si>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</si>
  <si>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</si>
  <si>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</si>
  <si>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</si>
  <si>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</si>
  <si>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</si>
  <si>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</si>
  <si>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</si>
  <si>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</si>
  <si>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</si>
  <si>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</si>
  <si>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</si>
  <si>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</si>
  <si>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</si>
  <si>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</si>
  <si>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</si>
  <si>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</si>
  <si>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</si>
  <si>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</si>
  <si>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</si>
  <si>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</si>
  <si>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</si>
  <si>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</si>
  <si>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</si>
  <si>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</si>
  <si>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</si>
  <si>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</si>
  <si>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</si>
  <si>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PARA EL DESARROLLO INTEGRAL DE LA FAMILIA DEL MUNICIPIO DE OCAMPO, GTO.</t>
  </si>
  <si>
    <t>Correspondiente 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</si>
</sst>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3223610.82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0.56000000000000005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0.56000000000000005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3223611.38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3279263.24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85824.47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85824.47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3193438.77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39" zoomScale="106" zoomScaleNormal="106" workbookViewId="0">
      <selection activeCell="C102" sqref="C102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6606.96</v>
      </c>
      <c r="D15" s="79">
        <v>107921.51</v>
      </c>
      <c r="E15" s="79">
        <v>88117.13</v>
      </c>
      <c r="F15" s="79">
        <v>67939.83</v>
      </c>
      <c r="G15" s="79">
        <v>48053.52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100196.19</v>
      </c>
      <c r="D20" s="79">
        <v>100196.19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10000</v>
      </c>
      <c r="D21" s="79">
        <v>10000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121981.15</v>
      </c>
    </row>
    <row r="40" spans="1:8" x14ac:dyDescent="0.2">
      <c r="A40" s="77">
        <v>1151</v>
      </c>
      <c r="B40" s="75" t="s">
        <v>279</v>
      </c>
      <c r="C40" s="79">
        <v>121981.15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94092.95</v>
      </c>
      <c r="D60" s="79">
        <f t="shared" ref="D60:E60" si="0">SUM(D61:D68)</f>
        <v>0</v>
      </c>
      <c r="E60" s="79">
        <f t="shared" si="0"/>
        <v>-184161.15000000002</v>
      </c>
    </row>
    <row r="61" spans="1:9" x14ac:dyDescent="0.2">
      <c r="A61" s="77">
        <v>1241</v>
      </c>
      <c r="B61" s="75" t="s">
        <v>293</v>
      </c>
      <c r="C61" s="79">
        <v>94092.95</v>
      </c>
      <c r="D61" s="79">
        <v>0</v>
      </c>
      <c r="E61" s="79">
        <v>-22809.43</v>
      </c>
    </row>
    <row r="62" spans="1:9" x14ac:dyDescent="0.2">
      <c r="A62" s="77">
        <v>1242</v>
      </c>
      <c r="B62" s="75" t="s">
        <v>294</v>
      </c>
      <c r="C62" s="79">
        <v>0</v>
      </c>
      <c r="D62" s="79">
        <v>0</v>
      </c>
      <c r="E62" s="79">
        <v>-1223.8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0</v>
      </c>
      <c r="D64" s="79">
        <v>0</v>
      </c>
      <c r="E64" s="79">
        <v>-144711.75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0</v>
      </c>
      <c r="D66" s="79">
        <v>0</v>
      </c>
      <c r="E66" s="79">
        <v>-15416.17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-143370.33000000002</v>
      </c>
      <c r="D101" s="79">
        <f>SUM(D102:D110)</f>
        <v>-143370.33000000002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7742.32</v>
      </c>
      <c r="D102" s="79">
        <f>C102</f>
        <v>7742.32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-102239.2</v>
      </c>
      <c r="D103" s="79">
        <f t="shared" ref="D103:D110" si="1">C103</f>
        <v>-102239.2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32876.31</v>
      </c>
      <c r="D106" s="79">
        <f t="shared" si="1"/>
        <v>32876.31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164.04</v>
      </c>
      <c r="D108" s="79">
        <f t="shared" si="1"/>
        <v>164.04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-81913.8</v>
      </c>
      <c r="D110" s="79">
        <f t="shared" si="1"/>
        <v>-81913.8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121" zoomScaleNormal="100" workbookViewId="0">
      <selection activeCell="D18" sqref="D18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81087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81087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81087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3142523.2600000002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306426.14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306426.14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2836097.12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2836097.12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0.56000000000000005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0.56000000000000005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0.56000000000000005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3193438.77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3090815.81</v>
      </c>
      <c r="D100" s="112">
        <f>C100/$C$99</f>
        <v>0.96786443473910733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2173871.92</v>
      </c>
      <c r="D101" s="112">
        <f t="shared" ref="D101:D164" si="0">C101/$C$99</f>
        <v>0.68073073466193312</v>
      </c>
      <c r="E101" s="111"/>
    </row>
    <row r="102" spans="1:5" x14ac:dyDescent="0.2">
      <c r="A102" s="109">
        <v>5111</v>
      </c>
      <c r="B102" s="106" t="s">
        <v>418</v>
      </c>
      <c r="C102" s="110">
        <v>1457442.46</v>
      </c>
      <c r="D102" s="112">
        <f t="shared" si="0"/>
        <v>0.45638653657355077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183055.47</v>
      </c>
      <c r="D104" s="112">
        <f t="shared" si="0"/>
        <v>5.7322367261170314E-2</v>
      </c>
      <c r="E104" s="111"/>
    </row>
    <row r="105" spans="1:5" x14ac:dyDescent="0.2">
      <c r="A105" s="109">
        <v>5114</v>
      </c>
      <c r="B105" s="106" t="s">
        <v>421</v>
      </c>
      <c r="C105" s="110">
        <v>51569.41</v>
      </c>
      <c r="D105" s="112">
        <f t="shared" si="0"/>
        <v>1.6148551362392335E-2</v>
      </c>
      <c r="E105" s="111"/>
    </row>
    <row r="106" spans="1:5" x14ac:dyDescent="0.2">
      <c r="A106" s="109">
        <v>5115</v>
      </c>
      <c r="B106" s="106" t="s">
        <v>422</v>
      </c>
      <c r="C106" s="110">
        <v>481804.58</v>
      </c>
      <c r="D106" s="112">
        <f t="shared" si="0"/>
        <v>0.15087327946481968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629329.87000000011</v>
      </c>
      <c r="D108" s="112">
        <f t="shared" si="0"/>
        <v>0.19706965291211773</v>
      </c>
      <c r="E108" s="111"/>
    </row>
    <row r="109" spans="1:5" x14ac:dyDescent="0.2">
      <c r="A109" s="109">
        <v>5121</v>
      </c>
      <c r="B109" s="106" t="s">
        <v>425</v>
      </c>
      <c r="C109" s="110">
        <v>85996.72</v>
      </c>
      <c r="D109" s="112">
        <f t="shared" si="0"/>
        <v>2.6929190190798619E-2</v>
      </c>
      <c r="E109" s="111"/>
    </row>
    <row r="110" spans="1:5" x14ac:dyDescent="0.2">
      <c r="A110" s="109">
        <v>5122</v>
      </c>
      <c r="B110" s="106" t="s">
        <v>426</v>
      </c>
      <c r="C110" s="110">
        <v>112500</v>
      </c>
      <c r="D110" s="112">
        <f t="shared" si="0"/>
        <v>3.5228481928901989E-2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255673.22</v>
      </c>
      <c r="D114" s="112">
        <f t="shared" si="0"/>
        <v>8.0062039204214966E-2</v>
      </c>
      <c r="E114" s="111"/>
    </row>
    <row r="115" spans="1:5" x14ac:dyDescent="0.2">
      <c r="A115" s="109">
        <v>5127</v>
      </c>
      <c r="B115" s="106" t="s">
        <v>431</v>
      </c>
      <c r="C115" s="110">
        <v>72946.36</v>
      </c>
      <c r="D115" s="112">
        <f t="shared" si="0"/>
        <v>2.2842573555903814E-2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102213.57</v>
      </c>
      <c r="D117" s="112">
        <f t="shared" si="0"/>
        <v>3.2007368032298304E-2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287614.02</v>
      </c>
      <c r="D118" s="112">
        <f t="shared" si="0"/>
        <v>9.0064047165056504E-2</v>
      </c>
      <c r="E118" s="111"/>
    </row>
    <row r="119" spans="1:5" x14ac:dyDescent="0.2">
      <c r="A119" s="109">
        <v>5131</v>
      </c>
      <c r="B119" s="106" t="s">
        <v>435</v>
      </c>
      <c r="C119" s="110">
        <v>61194.2</v>
      </c>
      <c r="D119" s="112">
        <f t="shared" si="0"/>
        <v>1.9162477945365457E-2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0</v>
      </c>
      <c r="D121" s="112">
        <f t="shared" si="0"/>
        <v>0</v>
      </c>
      <c r="E121" s="111"/>
    </row>
    <row r="122" spans="1:5" x14ac:dyDescent="0.2">
      <c r="A122" s="109">
        <v>5134</v>
      </c>
      <c r="B122" s="106" t="s">
        <v>438</v>
      </c>
      <c r="C122" s="110">
        <v>16044.54</v>
      </c>
      <c r="D122" s="112">
        <f t="shared" si="0"/>
        <v>5.0242203328670684E-3</v>
      </c>
      <c r="E122" s="111"/>
    </row>
    <row r="123" spans="1:5" x14ac:dyDescent="0.2">
      <c r="A123" s="109">
        <v>5135</v>
      </c>
      <c r="B123" s="106" t="s">
        <v>439</v>
      </c>
      <c r="C123" s="110">
        <v>27861.119999999999</v>
      </c>
      <c r="D123" s="112">
        <f t="shared" si="0"/>
        <v>8.724488555013064E-3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95905.03</v>
      </c>
      <c r="D125" s="112">
        <f t="shared" si="0"/>
        <v>3.0031898811073807E-2</v>
      </c>
      <c r="E125" s="111"/>
    </row>
    <row r="126" spans="1:5" x14ac:dyDescent="0.2">
      <c r="A126" s="109">
        <v>5138</v>
      </c>
      <c r="B126" s="106" t="s">
        <v>442</v>
      </c>
      <c r="C126" s="110">
        <v>85782.13</v>
      </c>
      <c r="D126" s="112">
        <f t="shared" si="0"/>
        <v>2.686199303580197E-2</v>
      </c>
      <c r="E126" s="111"/>
    </row>
    <row r="127" spans="1:5" x14ac:dyDescent="0.2">
      <c r="A127" s="109">
        <v>5139</v>
      </c>
      <c r="B127" s="106" t="s">
        <v>443</v>
      </c>
      <c r="C127" s="110">
        <v>827</v>
      </c>
      <c r="D127" s="112">
        <f t="shared" si="0"/>
        <v>2.5896848493512839E-4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102622.96</v>
      </c>
      <c r="D128" s="112">
        <f t="shared" si="0"/>
        <v>3.2135565260892729E-2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102622.96</v>
      </c>
      <c r="D138" s="112">
        <f t="shared" si="0"/>
        <v>3.2135565260892729E-2</v>
      </c>
      <c r="E138" s="111"/>
    </row>
    <row r="139" spans="1:5" x14ac:dyDescent="0.2">
      <c r="A139" s="109">
        <v>5241</v>
      </c>
      <c r="B139" s="106" t="s">
        <v>453</v>
      </c>
      <c r="C139" s="110">
        <v>102622.96</v>
      </c>
      <c r="D139" s="112">
        <f t="shared" si="0"/>
        <v>3.2135565260892729E-2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30172.05</v>
      </c>
    </row>
    <row r="15" spans="1:5" x14ac:dyDescent="0.2">
      <c r="A15" s="88">
        <v>3220</v>
      </c>
      <c r="B15" s="84" t="s">
        <v>529</v>
      </c>
      <c r="C15" s="89">
        <v>-682809.16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3" workbookViewId="0">
      <selection activeCell="G21" sqref="G2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-511283</v>
      </c>
      <c r="D10" s="89">
        <v>-117800.03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-511283</v>
      </c>
      <c r="D15" s="89">
        <f>SUM(D8:D14)</f>
        <v>-117800.03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94092.95</v>
      </c>
    </row>
    <row r="29" spans="1:5" x14ac:dyDescent="0.2">
      <c r="A29" s="88">
        <v>1241</v>
      </c>
      <c r="B29" s="84" t="s">
        <v>293</v>
      </c>
      <c r="C29" s="89">
        <v>94092.95</v>
      </c>
    </row>
    <row r="30" spans="1:5" x14ac:dyDescent="0.2">
      <c r="A30" s="88">
        <v>1242</v>
      </c>
      <c r="B30" s="84" t="s">
        <v>294</v>
      </c>
      <c r="C30" s="89">
        <v>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0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0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0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2019-02-13T21:19:08Z</cp:lastPrinted>
  <dcterms:created xsi:type="dcterms:W3CDTF">2012-12-11T20:36:24Z</dcterms:created>
  <dcterms:modified xsi:type="dcterms:W3CDTF">2019-10-28T19:01:42Z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