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Juanito\Desktop\OCAMPO\INFORMACION FINANCIERA 2024\INFORMACIÓN FINACIERA 1ER TRIMESTRE 2024\"/>
    </mc:Choice>
  </mc:AlternateContent>
  <bookViews>
    <workbookView xWindow="0" yWindow="0" windowWidth="20490" windowHeight="7455"/>
  </bookViews>
  <sheets>
    <sheet name="FFF" sheetId="1" r:id="rId1"/>
  </sheets>
  <definedNames>
    <definedName name="_xlnm.Print_Area" localSheetId="0">FFF!$A$1:$D$50</definedName>
  </definedNames>
  <calcPr calcId="152511"/>
  <fileRecoveryPr autoRecover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5" i="1" l="1"/>
  <c r="C35" i="1"/>
  <c r="B35" i="1"/>
  <c r="D14" i="1" l="1"/>
  <c r="C14" i="1"/>
  <c r="D3" i="1"/>
  <c r="C3" i="1"/>
  <c r="B14" i="1"/>
  <c r="B3" i="1"/>
  <c r="C24" i="1" l="1"/>
  <c r="C27" i="1" s="1"/>
  <c r="C39" i="1" s="1"/>
  <c r="D24" i="1"/>
  <c r="D27" i="1" s="1"/>
  <c r="D39" i="1" s="1"/>
  <c r="B24" i="1"/>
  <c r="B31" i="1" s="1"/>
  <c r="B27" i="1" s="1"/>
  <c r="B39" i="1" s="1"/>
</calcChain>
</file>

<file path=xl/sharedStrings.xml><?xml version="1.0" encoding="utf-8"?>
<sst xmlns="http://schemas.openxmlformats.org/spreadsheetml/2006/main" count="49" uniqueCount="41">
  <si>
    <t>Concepto</t>
  </si>
  <si>
    <t>Estimado / Aprobado</t>
  </si>
  <si>
    <t>Devengado</t>
  </si>
  <si>
    <t>Recaudado / Pagado</t>
  </si>
  <si>
    <t>Rubros de Ingresos</t>
  </si>
  <si>
    <t>Impuestos</t>
  </si>
  <si>
    <t>Cuotas y Aportaciones de Seguridad Social</t>
  </si>
  <si>
    <t>Contribuciones de Mejoras</t>
  </si>
  <si>
    <t>Derechos</t>
  </si>
  <si>
    <t>Productos</t>
  </si>
  <si>
    <t>Aprovechamientos</t>
  </si>
  <si>
    <t>Ingresos por Ventas de Bienes y Servicios</t>
  </si>
  <si>
    <t>Participaciones y Aportaciones</t>
  </si>
  <si>
    <t>Transferencias, Asignaciones, Subsidios y Otras Ayudas</t>
  </si>
  <si>
    <t>Ingresos Derivados de Financiamientos</t>
  </si>
  <si>
    <t>Capítulos de Gasto</t>
  </si>
  <si>
    <t>Servicios Personales</t>
  </si>
  <si>
    <t>Materiales y Suministros</t>
  </si>
  <si>
    <t>Servicios Generales</t>
  </si>
  <si>
    <t>Bienes Muebles, Inmuebles e Intangibles</t>
  </si>
  <si>
    <t>Inversión Pública</t>
  </si>
  <si>
    <t>Inversiones Financieras y Otras Provisiones</t>
  </si>
  <si>
    <t xml:space="preserve">Participaciones y Aportaciones </t>
  </si>
  <si>
    <t>Deuda Pública</t>
  </si>
  <si>
    <t>Superávit / Déficit</t>
  </si>
  <si>
    <t>No Etiquetado</t>
  </si>
  <si>
    <t>Recursos Fiscales</t>
  </si>
  <si>
    <t>Financiamientos Internos</t>
  </si>
  <si>
    <t>Financiamientos Externos</t>
  </si>
  <si>
    <t>Ingresos Propios</t>
  </si>
  <si>
    <t>Recursos Federales</t>
  </si>
  <si>
    <t>Recursos Estatales</t>
  </si>
  <si>
    <t>Otros Recursos de Libre Disposición</t>
  </si>
  <si>
    <t>Etiquetado</t>
  </si>
  <si>
    <t>Otros Recursos de Transferencias Federales Etiquetadas</t>
  </si>
  <si>
    <t>Bajo protesta de decir verdad declaramos que los Estados Financieros y sus notas, son razonablemente correctos y son responsabilidad del emisor.</t>
  </si>
  <si>
    <t>TESORERO MUNICIPAL</t>
  </si>
  <si>
    <t>Municipio de Ocampo
Flujo de Fondos
Del 1 de Enero al 31 de Marzo de 2024</t>
  </si>
  <si>
    <t>ING. JUAN MANUEL VELÁZQUEZ LÓPEZ</t>
  </si>
  <si>
    <t xml:space="preserve">                      ING. EMMANUEL HERNANDEZ RUIZ</t>
  </si>
  <si>
    <t xml:space="preserve">   PRESIDENTE MUNICIPAL INTERINO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</si>
</sst>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 ;\-#,##0.00\ 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sz val="8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46">
    <xf numFmtId="0" fontId="0" fillId="0" borderId="0" xfId="0"/>
    <xf numFmtId="0" fontId="2" fillId="0" borderId="0" xfId="0" applyFont="1"/>
    <xf numFmtId="4" fontId="3" fillId="0" borderId="4" xfId="0" applyNumberFormat="1" applyFont="1" applyBorder="1" applyAlignment="1">
      <alignment vertical="center" wrapText="1"/>
    </xf>
    <xf numFmtId="0" fontId="3" fillId="0" borderId="9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3" fillId="2" borderId="3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4" fillId="0" borderId="5" xfId="0" applyFont="1" applyBorder="1" applyAlignment="1">
      <alignment horizontal="left" vertical="center" indent="1"/>
    </xf>
    <xf numFmtId="0" fontId="3" fillId="0" borderId="7" xfId="2" applyFont="1" applyBorder="1" applyAlignment="1">
      <alignment horizontal="left" vertical="center"/>
    </xf>
    <xf numFmtId="4" fontId="3" fillId="0" borderId="10" xfId="0" applyNumberFormat="1" applyFont="1" applyBorder="1" applyAlignment="1">
      <alignment vertical="center" wrapText="1"/>
    </xf>
    <xf numFmtId="4" fontId="3" fillId="0" borderId="11" xfId="0" applyNumberFormat="1" applyFont="1" applyBorder="1" applyAlignment="1">
      <alignment vertical="center" wrapText="1"/>
    </xf>
    <xf numFmtId="4" fontId="3" fillId="0" borderId="12" xfId="0" applyNumberFormat="1" applyFont="1" applyBorder="1" applyAlignment="1">
      <alignment vertical="center" wrapText="1"/>
    </xf>
    <xf numFmtId="4" fontId="2" fillId="0" borderId="11" xfId="0" applyNumberFormat="1" applyFont="1" applyBorder="1"/>
    <xf numFmtId="4" fontId="5" fillId="0" borderId="11" xfId="0" applyNumberFormat="1" applyFont="1" applyBorder="1"/>
    <xf numFmtId="4" fontId="5" fillId="0" borderId="12" xfId="0" applyNumberFormat="1" applyFont="1" applyBorder="1"/>
    <xf numFmtId="0" fontId="3" fillId="0" borderId="0" xfId="2" applyFont="1" applyAlignment="1">
      <alignment horizontal="left" vertical="center"/>
    </xf>
    <xf numFmtId="4" fontId="3" fillId="0" borderId="0" xfId="0" applyNumberFormat="1" applyFont="1" applyAlignment="1">
      <alignment vertical="center" wrapText="1"/>
    </xf>
    <xf numFmtId="4" fontId="4" fillId="0" borderId="11" xfId="0" applyNumberFormat="1" applyFont="1" applyFill="1" applyBorder="1" applyAlignment="1">
      <alignment vertical="center" wrapText="1"/>
    </xf>
    <xf numFmtId="164" fontId="2" fillId="0" borderId="11" xfId="0" applyNumberFormat="1" applyFont="1" applyBorder="1"/>
    <xf numFmtId="0" fontId="1" fillId="0" borderId="0" xfId="1" applyProtection="1">
      <protection locked="0"/>
    </xf>
    <xf numFmtId="4" fontId="3" fillId="0" borderId="9" xfId="0" applyNumberFormat="1" applyFont="1" applyBorder="1" applyAlignment="1">
      <alignment vertical="center" wrapText="1"/>
    </xf>
    <xf numFmtId="4" fontId="3" fillId="0" borderId="13" xfId="0" applyNumberFormat="1" applyFont="1" applyBorder="1" applyAlignment="1">
      <alignment vertical="center" wrapText="1"/>
    </xf>
    <xf numFmtId="4" fontId="5" fillId="0" borderId="5" xfId="0" applyNumberFormat="1" applyFont="1" applyBorder="1"/>
    <xf numFmtId="4" fontId="5" fillId="0" borderId="7" xfId="0" applyNumberFormat="1" applyFont="1" applyBorder="1"/>
    <xf numFmtId="0" fontId="3" fillId="2" borderId="3" xfId="0" applyFont="1" applyFill="1" applyBorder="1" applyAlignment="1">
      <alignment horizontal="center" vertical="center"/>
    </xf>
    <xf numFmtId="0" fontId="5" fillId="0" borderId="10" xfId="0" applyFont="1" applyBorder="1"/>
    <xf numFmtId="0" fontId="2" fillId="0" borderId="11" xfId="0" applyFont="1" applyBorder="1" applyAlignment="1">
      <alignment horizontal="left" indent="1"/>
    </xf>
    <xf numFmtId="0" fontId="5" fillId="0" borderId="11" xfId="0" applyFont="1" applyBorder="1"/>
    <xf numFmtId="0" fontId="5" fillId="0" borderId="12" xfId="0" applyFont="1" applyBorder="1"/>
    <xf numFmtId="4" fontId="3" fillId="0" borderId="0" xfId="0" applyNumberFormat="1" applyFont="1" applyBorder="1" applyAlignment="1">
      <alignment vertical="center" wrapText="1"/>
    </xf>
    <xf numFmtId="4" fontId="4" fillId="0" borderId="5" xfId="0" applyNumberFormat="1" applyFont="1" applyFill="1" applyBorder="1" applyAlignment="1">
      <alignment vertical="center" wrapText="1"/>
    </xf>
    <xf numFmtId="4" fontId="4" fillId="0" borderId="0" xfId="0" applyNumberFormat="1" applyFont="1" applyFill="1" applyBorder="1" applyAlignment="1">
      <alignment vertical="center" wrapText="1"/>
    </xf>
    <xf numFmtId="4" fontId="4" fillId="0" borderId="6" xfId="0" applyNumberFormat="1" applyFont="1" applyFill="1" applyBorder="1" applyAlignment="1">
      <alignment vertical="center" wrapText="1"/>
    </xf>
    <xf numFmtId="4" fontId="4" fillId="0" borderId="6" xfId="0" applyNumberFormat="1" applyFont="1" applyFill="1" applyBorder="1" applyAlignment="1">
      <alignment vertical="center" wrapText="1"/>
    </xf>
    <xf numFmtId="164" fontId="2" fillId="0" borderId="0" xfId="0" applyNumberFormat="1" applyFont="1" applyBorder="1"/>
    <xf numFmtId="164" fontId="2" fillId="0" borderId="0" xfId="0" applyNumberFormat="1" applyFont="1" applyBorder="1"/>
    <xf numFmtId="0" fontId="3" fillId="2" borderId="1" xfId="1" applyFont="1" applyFill="1" applyBorder="1" applyAlignment="1" applyProtection="1">
      <alignment horizontal="center" vertical="center" wrapText="1"/>
      <protection locked="0"/>
    </xf>
    <xf numFmtId="0" fontId="3" fillId="2" borderId="8" xfId="1" applyFont="1" applyFill="1" applyBorder="1" applyAlignment="1" applyProtection="1">
      <alignment horizontal="center" vertical="center" wrapText="1"/>
      <protection locked="0"/>
    </xf>
    <xf numFmtId="0" fontId="3" fillId="2" borderId="2" xfId="1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Alignment="1">
      <alignment vertical="center" wrapText="1"/>
    </xf>
    <xf numFmtId="0" fontId="3" fillId="0" borderId="0" xfId="0" applyFont="1" applyProtection="1">
      <protection locked="0"/>
    </xf>
    <xf numFmtId="0" fontId="4" fillId="0" borderId="0" xfId="0" applyFont="1" applyProtection="1">
      <protection locked="0"/>
    </xf>
    <xf numFmtId="0" fontId="3" fillId="0" borderId="0" xfId="0" applyFont="1" applyAlignment="1" applyProtection="1">
      <alignment horizontal="center"/>
      <protection locked="0"/>
    </xf>
    <xf numFmtId="0" fontId="0" fillId="0" borderId="0" xfId="0" applyFont="1" applyAlignment="1" applyProtection="1">
      <alignment horizontal="center"/>
      <protection locked="0"/>
    </xf>
    <xf numFmtId="0" fontId="0" fillId="0" borderId="0" xfId="0" applyFont="1" applyProtection="1">
      <protection locked="0"/>
    </xf>
    <xf numFmtId="0" fontId="2" fillId="0" borderId="0" xfId="0" applyFont="1" applyAlignment="1" applyProtection="1">
      <alignment horizontal="center"/>
      <protection locked="0"/>
    </xf>
  </cellXfs>
  <cellStyles count="3">
    <cellStyle name="Normal" xfId="0" builtinId="0"/>
    <cellStyle name="Normal 2" xfId="1"/>
    <cellStyle name="Normal 2 3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8"/>
  <sheetViews>
    <sheetView showGridLines="0" tabSelected="1" topLeftCell="A28" zoomScaleNormal="100" workbookViewId="0">
      <selection activeCell="C53" sqref="C53"/>
    </sheetView>
  </sheetViews>
  <sheetFormatPr baseColWidth="10" defaultColWidth="11.42578125" defaultRowHeight="11.25" x14ac:dyDescent="0.2"/>
  <cols>
    <col min="1" max="1" width="44" style="1" customWidth="1"/>
    <col min="2" max="4" width="17.7109375" style="1" customWidth="1"/>
    <col min="5" max="16384" width="11.42578125" style="1"/>
  </cols>
  <sheetData>
    <row r="1" spans="1:4" ht="39.950000000000003" customHeight="1" x14ac:dyDescent="0.2">
      <c r="A1" s="36" t="s">
        <v>37</v>
      </c>
      <c r="B1" s="37"/>
      <c r="C1" s="37"/>
      <c r="D1" s="38"/>
    </row>
    <row r="2" spans="1:4" x14ac:dyDescent="0.2">
      <c r="A2" s="6" t="s">
        <v>0</v>
      </c>
      <c r="B2" s="5" t="s">
        <v>1</v>
      </c>
      <c r="C2" s="5" t="s">
        <v>2</v>
      </c>
      <c r="D2" s="5" t="s">
        <v>3</v>
      </c>
    </row>
    <row r="3" spans="1:4" x14ac:dyDescent="0.2">
      <c r="A3" s="3" t="s">
        <v>4</v>
      </c>
      <c r="B3" s="9">
        <f>SUM(B4:B13)</f>
        <v>155412090</v>
      </c>
      <c r="C3" s="9">
        <f t="shared" ref="C3:D3" si="0">SUM(C4:C13)</f>
        <v>63907788.409999996</v>
      </c>
      <c r="D3" s="2">
        <f t="shared" si="0"/>
        <v>63907743.109999999</v>
      </c>
    </row>
    <row r="4" spans="1:4" x14ac:dyDescent="0.2">
      <c r="A4" s="7" t="s">
        <v>5</v>
      </c>
      <c r="B4" s="17">
        <v>7640000</v>
      </c>
      <c r="C4" s="31">
        <v>7206296.9500000002</v>
      </c>
      <c r="D4" s="32">
        <v>7206296.9500000002</v>
      </c>
    </row>
    <row r="5" spans="1:4" x14ac:dyDescent="0.2">
      <c r="A5" s="7" t="s">
        <v>6</v>
      </c>
      <c r="B5" s="17">
        <v>0</v>
      </c>
      <c r="C5" s="31">
        <v>0</v>
      </c>
      <c r="D5" s="17">
        <v>0</v>
      </c>
    </row>
    <row r="6" spans="1:4" x14ac:dyDescent="0.2">
      <c r="A6" s="7" t="s">
        <v>7</v>
      </c>
      <c r="B6" s="17">
        <v>0</v>
      </c>
      <c r="C6" s="31">
        <v>0</v>
      </c>
      <c r="D6" s="17">
        <v>0</v>
      </c>
    </row>
    <row r="7" spans="1:4" x14ac:dyDescent="0.2">
      <c r="A7" s="7" t="s">
        <v>8</v>
      </c>
      <c r="B7" s="17">
        <v>17735190</v>
      </c>
      <c r="C7" s="31">
        <v>5129434.57</v>
      </c>
      <c r="D7" s="17">
        <v>5129434.57</v>
      </c>
    </row>
    <row r="8" spans="1:4" x14ac:dyDescent="0.2">
      <c r="A8" s="7" t="s">
        <v>9</v>
      </c>
      <c r="B8" s="17">
        <v>177400</v>
      </c>
      <c r="C8" s="31">
        <v>70017.62</v>
      </c>
      <c r="D8" s="17">
        <v>70017.62</v>
      </c>
    </row>
    <row r="9" spans="1:4" x14ac:dyDescent="0.2">
      <c r="A9" s="7" t="s">
        <v>10</v>
      </c>
      <c r="B9" s="17">
        <v>605000</v>
      </c>
      <c r="C9" s="31">
        <v>288357.55</v>
      </c>
      <c r="D9" s="17">
        <v>288312.25</v>
      </c>
    </row>
    <row r="10" spans="1:4" x14ac:dyDescent="0.2">
      <c r="A10" s="7" t="s">
        <v>11</v>
      </c>
      <c r="B10" s="17">
        <v>0</v>
      </c>
      <c r="C10" s="31">
        <v>0</v>
      </c>
      <c r="D10" s="17">
        <v>0</v>
      </c>
    </row>
    <row r="11" spans="1:4" x14ac:dyDescent="0.2">
      <c r="A11" s="7" t="s">
        <v>12</v>
      </c>
      <c r="B11" s="17">
        <v>128957000</v>
      </c>
      <c r="C11" s="31">
        <v>38333183.159999996</v>
      </c>
      <c r="D11" s="17">
        <v>38333183.159999996</v>
      </c>
    </row>
    <row r="12" spans="1:4" x14ac:dyDescent="0.2">
      <c r="A12" s="7" t="s">
        <v>13</v>
      </c>
      <c r="B12" s="17">
        <v>297500</v>
      </c>
      <c r="C12" s="31">
        <v>12880498.560000001</v>
      </c>
      <c r="D12" s="17">
        <v>12880498.560000001</v>
      </c>
    </row>
    <row r="13" spans="1:4" x14ac:dyDescent="0.2">
      <c r="A13" s="7" t="s">
        <v>14</v>
      </c>
      <c r="B13" s="17">
        <v>0</v>
      </c>
      <c r="C13" s="31">
        <v>0</v>
      </c>
      <c r="D13" s="17">
        <v>0</v>
      </c>
    </row>
    <row r="14" spans="1:4" x14ac:dyDescent="0.2">
      <c r="A14" s="4" t="s">
        <v>15</v>
      </c>
      <c r="B14" s="10">
        <f>SUM(B15:B23)</f>
        <v>155412090</v>
      </c>
      <c r="C14" s="29">
        <f t="shared" ref="C14:D14" si="1">SUM(C15:C23)</f>
        <v>64174702.239999995</v>
      </c>
      <c r="D14" s="10">
        <f t="shared" si="1"/>
        <v>63865293.789999992</v>
      </c>
    </row>
    <row r="15" spans="1:4" x14ac:dyDescent="0.2">
      <c r="A15" s="7" t="s">
        <v>16</v>
      </c>
      <c r="B15" s="30">
        <v>59336384.659999996</v>
      </c>
      <c r="C15" s="17">
        <v>12589551.18</v>
      </c>
      <c r="D15" s="33">
        <v>12589551.18</v>
      </c>
    </row>
    <row r="16" spans="1:4" x14ac:dyDescent="0.2">
      <c r="A16" s="7" t="s">
        <v>17</v>
      </c>
      <c r="B16" s="30">
        <v>17853170</v>
      </c>
      <c r="C16" s="17">
        <v>4175539.18</v>
      </c>
      <c r="D16" s="33">
        <v>4159913.68</v>
      </c>
    </row>
    <row r="17" spans="1:4" x14ac:dyDescent="0.2">
      <c r="A17" s="7" t="s">
        <v>18</v>
      </c>
      <c r="B17" s="30">
        <v>32469175.34</v>
      </c>
      <c r="C17" s="17">
        <v>5183447.76</v>
      </c>
      <c r="D17" s="33">
        <v>4898564.8099999996</v>
      </c>
    </row>
    <row r="18" spans="1:4" x14ac:dyDescent="0.2">
      <c r="A18" s="7" t="s">
        <v>13</v>
      </c>
      <c r="B18" s="30">
        <v>9633700</v>
      </c>
      <c r="C18" s="17">
        <v>8159701.5999999996</v>
      </c>
      <c r="D18" s="33">
        <v>8159701.5999999996</v>
      </c>
    </row>
    <row r="19" spans="1:4" x14ac:dyDescent="0.2">
      <c r="A19" s="7" t="s">
        <v>19</v>
      </c>
      <c r="B19" s="30">
        <v>2649660</v>
      </c>
      <c r="C19" s="17">
        <v>507832.8</v>
      </c>
      <c r="D19" s="33">
        <v>498932.8</v>
      </c>
    </row>
    <row r="20" spans="1:4" x14ac:dyDescent="0.2">
      <c r="A20" s="7" t="s">
        <v>20</v>
      </c>
      <c r="B20" s="30">
        <v>0</v>
      </c>
      <c r="C20" s="17">
        <v>30726569.719999999</v>
      </c>
      <c r="D20" s="33">
        <v>30726569.719999999</v>
      </c>
    </row>
    <row r="21" spans="1:4" x14ac:dyDescent="0.2">
      <c r="A21" s="7" t="s">
        <v>21</v>
      </c>
      <c r="B21" s="30">
        <v>0</v>
      </c>
      <c r="C21" s="17">
        <v>0</v>
      </c>
      <c r="D21" s="33">
        <v>0</v>
      </c>
    </row>
    <row r="22" spans="1:4" x14ac:dyDescent="0.2">
      <c r="A22" s="7" t="s">
        <v>22</v>
      </c>
      <c r="B22" s="30">
        <v>28070000</v>
      </c>
      <c r="C22" s="17">
        <v>0</v>
      </c>
      <c r="D22" s="33">
        <v>0</v>
      </c>
    </row>
    <row r="23" spans="1:4" x14ac:dyDescent="0.2">
      <c r="A23" s="7" t="s">
        <v>23</v>
      </c>
      <c r="B23" s="30">
        <v>5400000</v>
      </c>
      <c r="C23" s="17">
        <v>2832060</v>
      </c>
      <c r="D23" s="33">
        <v>2832060</v>
      </c>
    </row>
    <row r="24" spans="1:4" x14ac:dyDescent="0.2">
      <c r="A24" s="8" t="s">
        <v>24</v>
      </c>
      <c r="B24" s="11">
        <f>B3-B14</f>
        <v>0</v>
      </c>
      <c r="C24" s="21">
        <f>C3-C14</f>
        <v>-266913.82999999821</v>
      </c>
      <c r="D24" s="11">
        <f>D3-D14</f>
        <v>42449.320000007749</v>
      </c>
    </row>
    <row r="25" spans="1:4" x14ac:dyDescent="0.2">
      <c r="A25" s="15"/>
      <c r="B25" s="16"/>
      <c r="C25" s="16"/>
      <c r="D25" s="16"/>
    </row>
    <row r="26" spans="1:4" x14ac:dyDescent="0.2">
      <c r="A26" s="24" t="s">
        <v>0</v>
      </c>
      <c r="B26" s="5" t="s">
        <v>1</v>
      </c>
      <c r="C26" s="5" t="s">
        <v>2</v>
      </c>
      <c r="D26" s="5" t="s">
        <v>3</v>
      </c>
    </row>
    <row r="27" spans="1:4" x14ac:dyDescent="0.2">
      <c r="A27" s="25" t="s">
        <v>25</v>
      </c>
      <c r="B27" s="9">
        <f>SUM(B28:B34)</f>
        <v>0</v>
      </c>
      <c r="C27" s="20">
        <f>SUM(C28:C34)</f>
        <v>4894926.3199999994</v>
      </c>
      <c r="D27" s="9">
        <f>SUM(D28:D34)</f>
        <v>5204289.47</v>
      </c>
    </row>
    <row r="28" spans="1:4" x14ac:dyDescent="0.2">
      <c r="A28" s="26" t="s">
        <v>26</v>
      </c>
      <c r="B28" s="12">
        <v>0</v>
      </c>
      <c r="C28" s="34">
        <v>2184316.54</v>
      </c>
      <c r="D28" s="18">
        <v>2456116.84</v>
      </c>
    </row>
    <row r="29" spans="1:4" x14ac:dyDescent="0.2">
      <c r="A29" s="26" t="s">
        <v>27</v>
      </c>
      <c r="B29" s="12">
        <v>0</v>
      </c>
      <c r="C29" s="34">
        <v>0</v>
      </c>
      <c r="D29" s="18">
        <v>0</v>
      </c>
    </row>
    <row r="30" spans="1:4" x14ac:dyDescent="0.2">
      <c r="A30" s="26" t="s">
        <v>28</v>
      </c>
      <c r="B30" s="12">
        <v>0</v>
      </c>
      <c r="C30" s="34">
        <v>0</v>
      </c>
      <c r="D30" s="18">
        <v>0</v>
      </c>
    </row>
    <row r="31" spans="1:4" x14ac:dyDescent="0.2">
      <c r="A31" s="26" t="s">
        <v>29</v>
      </c>
      <c r="B31" s="12">
        <f>+B24</f>
        <v>0</v>
      </c>
      <c r="C31" s="34">
        <v>0</v>
      </c>
      <c r="D31" s="18">
        <v>0</v>
      </c>
    </row>
    <row r="32" spans="1:4" x14ac:dyDescent="0.2">
      <c r="A32" s="26" t="s">
        <v>30</v>
      </c>
      <c r="B32" s="12">
        <v>0</v>
      </c>
      <c r="C32" s="34">
        <v>4782371.3099999996</v>
      </c>
      <c r="D32" s="18">
        <v>4819934.16</v>
      </c>
    </row>
    <row r="33" spans="1:4" x14ac:dyDescent="0.2">
      <c r="A33" s="26" t="s">
        <v>31</v>
      </c>
      <c r="B33" s="12">
        <v>0</v>
      </c>
      <c r="C33" s="34">
        <v>-2346971.56</v>
      </c>
      <c r="D33" s="18">
        <v>-2346971.56</v>
      </c>
    </row>
    <row r="34" spans="1:4" x14ac:dyDescent="0.2">
      <c r="A34" s="26" t="s">
        <v>32</v>
      </c>
      <c r="B34" s="12">
        <v>0</v>
      </c>
      <c r="C34" s="34">
        <v>275210.03000000003</v>
      </c>
      <c r="D34" s="18">
        <v>275210.03000000003</v>
      </c>
    </row>
    <row r="35" spans="1:4" x14ac:dyDescent="0.2">
      <c r="A35" s="27" t="s">
        <v>33</v>
      </c>
      <c r="B35" s="13">
        <f>SUM(B36:B38)</f>
        <v>0</v>
      </c>
      <c r="C35" s="22">
        <f>SUM(C36:C38)</f>
        <v>-5161840.1500000004</v>
      </c>
      <c r="D35" s="13">
        <f>SUM(D36:D38)</f>
        <v>-5161840.1500000004</v>
      </c>
    </row>
    <row r="36" spans="1:4" x14ac:dyDescent="0.2">
      <c r="A36" s="26" t="s">
        <v>30</v>
      </c>
      <c r="B36" s="12">
        <v>0</v>
      </c>
      <c r="C36" s="35">
        <v>4669168.49</v>
      </c>
      <c r="D36" s="18">
        <v>4669168.49</v>
      </c>
    </row>
    <row r="37" spans="1:4" x14ac:dyDescent="0.2">
      <c r="A37" s="26" t="s">
        <v>31</v>
      </c>
      <c r="B37" s="12">
        <v>0</v>
      </c>
      <c r="C37" s="35">
        <v>-9831008.6400000006</v>
      </c>
      <c r="D37" s="18">
        <v>-9831008.6400000006</v>
      </c>
    </row>
    <row r="38" spans="1:4" x14ac:dyDescent="0.2">
      <c r="A38" s="26" t="s">
        <v>34</v>
      </c>
      <c r="B38" s="12">
        <v>0</v>
      </c>
      <c r="C38" s="35">
        <v>0</v>
      </c>
      <c r="D38" s="18">
        <v>0</v>
      </c>
    </row>
    <row r="39" spans="1:4" x14ac:dyDescent="0.2">
      <c r="A39" s="28" t="s">
        <v>24</v>
      </c>
      <c r="B39" s="14">
        <f>B27+B35</f>
        <v>0</v>
      </c>
      <c r="C39" s="23">
        <f t="shared" ref="C39:D39" si="2">C27+C35</f>
        <v>-266913.83000000101</v>
      </c>
      <c r="D39" s="14">
        <f t="shared" si="2"/>
        <v>42449.319999999367</v>
      </c>
    </row>
    <row r="42" spans="1:4" ht="30" customHeight="1" x14ac:dyDescent="0.2">
      <c r="A42" s="39" t="s">
        <v>35</v>
      </c>
      <c r="B42" s="39"/>
      <c r="C42" s="39"/>
      <c r="D42" s="39"/>
    </row>
    <row r="46" spans="1:4" x14ac:dyDescent="0.2">
      <c r="A46" s="40" t="s">
        <v>39</v>
      </c>
      <c r="B46" s="41"/>
      <c r="C46" s="42" t="s">
        <v>38</v>
      </c>
      <c r="D46" s="42"/>
    </row>
    <row r="47" spans="1:4" ht="15" x14ac:dyDescent="0.25">
      <c r="A47" s="45" t="s">
        <v>40</v>
      </c>
      <c r="B47" s="44"/>
      <c r="C47" s="45" t="s">
        <v>36</v>
      </c>
      <c r="D47" s="43"/>
    </row>
    <row r="48" spans="1:4" ht="15" x14ac:dyDescent="0.25">
      <c r="A48" s="19"/>
      <c r="B48" s="19"/>
      <c r="C48" s="19"/>
    </row>
  </sheetData>
  <mergeCells count="2">
    <mergeCell ref="A1:D1"/>
    <mergeCell ref="A42:D42"/>
  </mergeCells>
  <pageMargins left="0.7" right="0.7" top="0.75" bottom="0.75" header="0.3" footer="0.3"/>
  <pageSetup scale="9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F4D3CCCD0CFC8E48A23B0770796809E1" ma:contentTypeVersion="5" ma:contentTypeDescription="Crear nuevo documento." ma:contentTypeScope="" ma:versionID="9c1a2be8657623d37847e3b4720cee4d">
  <xsd:schema xmlns:xsd="http://www.w3.org/2001/XMLSchema" xmlns:xs="http://www.w3.org/2001/XMLSchema" xmlns:p="http://schemas.microsoft.com/office/2006/metadata/properties" xmlns:ns2="0c865bf4-0f22-4e4d-b041-7b0c1657e5a8" targetNamespace="http://schemas.microsoft.com/office/2006/metadata/properties" ma:root="true" ma:fieldsID="b0fa4994ab7731d234178ab429646a80" ns2:_="">
    <xsd:import namespace="0c865bf4-0f22-4e4d-b041-7b0c1657e5a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LengthInSeconds" minOccurs="0"/>
                <xsd:element ref="ns2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c865bf4-0f22-4e4d-b041-7b0c1657e5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B6E4816-5D89-40D0-B7C2-BDF71B2B489D}">
  <ds:schemaRefs>
    <ds:schemaRef ds:uri="http://www.w3.org/XML/1998/namespace"/>
    <ds:schemaRef ds:uri="http://schemas.microsoft.com/office/2006/documentManagement/types"/>
    <ds:schemaRef ds:uri="http://purl.org/dc/dcmitype/"/>
    <ds:schemaRef ds:uri="http://purl.org/dc/terms/"/>
    <ds:schemaRef ds:uri="http://purl.org/dc/elements/1.1/"/>
    <ds:schemaRef ds:uri="http://schemas.microsoft.com/office/infopath/2007/PartnerControls"/>
    <ds:schemaRef ds:uri="http://schemas.openxmlformats.org/package/2006/metadata/core-properties"/>
    <ds:schemaRef ds:uri="0c865bf4-0f22-4e4d-b041-7b0c1657e5a8"/>
    <ds:schemaRef ds:uri="http://schemas.microsoft.com/office/2006/metadata/properties"/>
  </ds:schemaRefs>
</ds:datastoreItem>
</file>

<file path=customXml/itemProps2.xml><?xml version="1.0" encoding="utf-8"?>
<ds:datastoreItem xmlns:ds="http://schemas.openxmlformats.org/officeDocument/2006/customXml" ds:itemID="{A03B987A-06E0-485F-8E78-98D78C85538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A95E7D1-2082-47B1-BEF2-2026FEC50C0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c865bf4-0f22-4e4d-b041-7b0c1657e5a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FFF</vt:lpstr>
      <vt:lpstr>FFF!Área_de_impresión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Corona Barrientos Alejandro</dc:creator>
  <cp:keywords/>
  <dc:description/>
  <cp:lastModifiedBy>Juanito</cp:lastModifiedBy>
  <cp:revision/>
  <cp:lastPrinted>2024-01-29T12:43:31Z</cp:lastPrinted>
  <dcterms:created xsi:type="dcterms:W3CDTF">2017-12-20T04:54:53Z</dcterms:created>
  <dcterms:modified xsi:type="dcterms:W3CDTF">2024-04-29T02:53:51Z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0x010100F4D3CCCD0CFC8E48A23B0770796809E1</vt:lpwstr>
  </property>
</Properties>
</file>