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4o TRIMESTRE 2024\"/>
    </mc:Choice>
  </mc:AlternateContent>
  <xr:revisionPtr revIDLastSave="0" documentId="13_ncr:1_{DC88842F-6D65-4646-A457-40511FD8C45D}" xr6:coauthVersionLast="36" xr6:coauthVersionMax="36" xr10:uidLastSave="{00000000-0000-0000-0000-000000000000}"/>
  <bookViews>
    <workbookView xWindow="-105" yWindow="-105" windowWidth="19425" windowHeight="10305" xr2:uid="{00000000-000D-0000-FFFF-FFFF00000000}"/>
  </bookViews>
  <sheets>
    <sheet name="EAA" sheetId="1" r:id="rId1"/>
  </sheets>
  <definedNames>
    <definedName name="_xlnm._FilterDatabase" localSheetId="0" hidden="1">EAA!$A$2:$F$21</definedName>
    <definedName name="_xlnm.Print_Area" localSheetId="0">EAA!$A$1:$F$33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7" i="1"/>
  <c r="F15" i="1"/>
  <c r="F6" i="1"/>
  <c r="F7" i="1"/>
  <c r="F5" i="1"/>
  <c r="F12" i="1" l="1"/>
  <c r="F4" i="1"/>
  <c r="F3" i="1" s="1"/>
  <c r="E12" i="1"/>
  <c r="D12" i="1"/>
  <c r="C12" i="1"/>
  <c r="B12" i="1"/>
  <c r="E4" i="1"/>
  <c r="E3" i="1" s="1"/>
  <c r="D4" i="1"/>
  <c r="D3" i="1" s="1"/>
  <c r="C4" i="1"/>
  <c r="C3" i="1" s="1"/>
  <c r="B4" i="1"/>
  <c r="B3" i="1" l="1"/>
</calcChain>
</file>

<file path=xl/sharedStrings.xml><?xml version="1.0" encoding="utf-8"?>
<sst xmlns="http://schemas.openxmlformats.org/spreadsheetml/2006/main" count="33" uniqueCount="33">
  <si>
    <t>Concepto</t>
  </si>
  <si>
    <t>Saldo Inicial</t>
  </si>
  <si>
    <t>Cargos del Periodo</t>
  </si>
  <si>
    <t>Abonos del Periodo</t>
  </si>
  <si>
    <t>Saldo Final</t>
  </si>
  <si>
    <t>Variación del Periodo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</si>
  <si>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</si>
  <si>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</si>
  <si>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</si>
  <si>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</si>
  <si>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</si>
  <si>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</si>
  <si>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</si>
  <si>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</si>
  <si>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</si>
  <si>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</si>
  <si>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</si>
  <si>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</si>
  <si>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</si>
  <si>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</si>
  <si>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</si>
  <si>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</si>
  <si>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</si>
  <si>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</si>
  <si>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</si>
  <si>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Bajo protesta de decir verdad declaramos que los Estados Financieros y sus notas, son razonablemente correctos y son responsabilidad del emisor.</t>
  </si>
  <si>
    <t>AUTORIZÓ:</t>
  </si>
  <si>
    <t>ELABORÓ:</t>
  </si>
  <si>
    <t xml:space="preserve">LIC. ERICK SILVANO MONTEMAYOR LARA </t>
  </si>
  <si>
    <t xml:space="preserve">PRESIDENTE MUNICIPAL </t>
  </si>
  <si>
    <t>Municipio de Ocampo
Estado Analítico del Activo
Del 1 de enero al 31 de Diciembre de 2024
(Cifras en Pesos)</t>
  </si>
  <si>
    <t>ING. NALLEY LOPEZ GARCIA</t>
  </si>
  <si>
    <t xml:space="preserve">TESORERA MUNICIPAL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</si>
</sst>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7" formatCode="_-&quot;$&quot;* #,##0.00_-;\-&quot;$&quot;* #,##0.00_-;_-&quot;$&quot;* &quot;-&quot;??_-;_-@_-"/>
    <numFmt numFmtId="168" formatCode="_-* #,##0.00_-;\-* #,##0.00_-;_-* &quot;-&quot;??_-;_-@_-"/>
  </numFmts>
  <fonts count="10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164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8" fontId="1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7">
    <xf numFmtId="0" fontId="0" fillId="0" borderId="0" xfId="0"/>
    <xf numFmtId="0" fontId="0" fillId="0" borderId="0" xfId="0" applyProtection="1">
      <protection locked="0"/>
    </xf>
    <xf numFmtId="0" fontId="5" fillId="0" borderId="0" xfId="8" applyAlignment="1" applyProtection="1">
      <alignment horizontal="left" vertical="top" indent="1"/>
      <protection locked="0"/>
    </xf>
    <xf numFmtId="0" fontId="6" fillId="2" borderId="4" xfId="8" applyFont="1" applyFill="1" applyBorder="1" applyAlignment="1">
      <alignment horizontal="center" vertical="center" wrapText="1"/>
    </xf>
    <xf numFmtId="4" fontId="6" fillId="2" borderId="4" xfId="8" applyNumberFormat="1" applyFont="1" applyFill="1" applyBorder="1" applyAlignment="1">
      <alignment horizontal="center" vertical="center" wrapText="1"/>
    </xf>
    <xf numFmtId="0" fontId="6" fillId="0" borderId="4" xfId="8" applyFont="1" applyBorder="1" applyAlignment="1">
      <alignment horizontal="left" vertical="top" indent="1"/>
    </xf>
    <xf numFmtId="0" fontId="6" fillId="0" borderId="4" xfId="8" applyFont="1" applyBorder="1" applyAlignment="1">
      <alignment horizontal="left" vertical="top" indent="2"/>
    </xf>
    <xf numFmtId="0" fontId="7" fillId="0" borderId="4" xfId="8" applyFont="1" applyBorder="1" applyAlignment="1">
      <alignment horizontal="left" vertical="top" indent="2"/>
    </xf>
    <xf numFmtId="0" fontId="7" fillId="0" borderId="0" xfId="8" applyFont="1" applyAlignment="1" applyProtection="1">
      <alignment horizontal="center" vertical="top" wrapText="1"/>
      <protection locked="0"/>
    </xf>
    <xf numFmtId="0" fontId="7" fillId="0" borderId="0" xfId="8" applyFont="1" applyAlignment="1" applyProtection="1">
      <alignment vertical="top" wrapText="1"/>
      <protection locked="0"/>
    </xf>
    <xf numFmtId="4" fontId="7" fillId="0" borderId="0" xfId="8" applyNumberFormat="1" applyFont="1" applyAlignment="1" applyProtection="1">
      <alignment vertical="top"/>
      <protection locked="0"/>
    </xf>
    <xf numFmtId="0" fontId="6" fillId="0" borderId="0" xfId="8" applyFont="1" applyAlignment="1" applyProtection="1">
      <alignment horizontal="center" vertical="top" wrapText="1"/>
      <protection locked="0"/>
    </xf>
    <xf numFmtId="0" fontId="7" fillId="0" borderId="0" xfId="8" applyFont="1" applyProtection="1">
      <protection locked="0"/>
    </xf>
    <xf numFmtId="3" fontId="6" fillId="0" borderId="4" xfId="8" applyNumberFormat="1" applyFont="1" applyFill="1" applyBorder="1" applyAlignment="1" applyProtection="1">
      <alignment vertical="top" wrapText="1"/>
      <protection locked="0"/>
    </xf>
    <xf numFmtId="3" fontId="7" fillId="0" borderId="4" xfId="8" applyNumberFormat="1" applyFont="1" applyFill="1" applyBorder="1" applyAlignment="1" applyProtection="1">
      <alignment vertical="top" wrapText="1"/>
      <protection locked="0"/>
    </xf>
    <xf numFmtId="3" fontId="7" fillId="0" borderId="4" xfId="8" applyNumberFormat="1" applyFont="1" applyFill="1" applyBorder="1" applyAlignment="1" applyProtection="1">
      <alignment vertical="top" wrapText="1"/>
      <protection locked="0"/>
    </xf>
    <xf numFmtId="3" fontId="7" fillId="0" borderId="4" xfId="8" applyNumberFormat="1" applyFont="1" applyFill="1" applyBorder="1" applyAlignment="1" applyProtection="1">
      <alignment vertical="top" wrapText="1"/>
      <protection locked="0"/>
    </xf>
    <xf numFmtId="3" fontId="7" fillId="0" borderId="4" xfId="8" applyNumberFormat="1" applyFont="1" applyFill="1" applyBorder="1" applyAlignment="1" applyProtection="1">
      <alignment wrapText="1"/>
      <protection locked="0"/>
    </xf>
    <xf numFmtId="0" fontId="6" fillId="2" borderId="1" xfId="8" applyFont="1" applyFill="1" applyBorder="1" applyAlignment="1" applyProtection="1">
      <alignment horizontal="center" vertical="center" wrapText="1"/>
      <protection locked="0"/>
    </xf>
    <xf numFmtId="0" fontId="6" fillId="2" borderId="2" xfId="8" applyFont="1" applyFill="1" applyBorder="1" applyAlignment="1" applyProtection="1">
      <alignment horizontal="center" vertical="center" wrapText="1"/>
      <protection locked="0"/>
    </xf>
    <xf numFmtId="0" fontId="6" fillId="2" borderId="3" xfId="8" applyFont="1" applyFill="1" applyBorder="1" applyAlignment="1" applyProtection="1">
      <alignment horizontal="center" vertical="center" wrapText="1"/>
      <protection locked="0"/>
    </xf>
    <xf numFmtId="4" fontId="7" fillId="0" borderId="0" xfId="8" applyNumberFormat="1" applyFont="1" applyAlignment="1" applyProtection="1">
      <alignment horizontal="center" vertical="top"/>
      <protection locked="0"/>
    </xf>
    <xf numFmtId="4" fontId="6" fillId="0" borderId="0" xfId="8" applyNumberFormat="1" applyFont="1" applyAlignment="1" applyProtection="1">
      <alignment horizontal="center" vertical="top"/>
      <protection locked="0"/>
    </xf>
    <xf numFmtId="3" fontId="7" fillId="0" borderId="4" xfId="8" applyNumberFormat="1" applyFont="1" applyFill="1" applyBorder="1" applyAlignment="1" applyProtection="1">
      <alignment vertical="top" wrapText="1"/>
      <protection locked="0"/>
    </xf>
    <xf numFmtId="3" fontId="7" fillId="0" borderId="4" xfId="8" applyNumberFormat="1" applyFont="1" applyFill="1" applyBorder="1" applyAlignment="1" applyProtection="1">
      <alignment vertical="top" wrapText="1"/>
      <protection locked="0"/>
    </xf>
    <xf numFmtId="3" fontId="7" fillId="0" borderId="4" xfId="8" applyNumberFormat="1" applyFont="1" applyFill="1" applyBorder="1" applyAlignment="1" applyProtection="1">
      <alignment wrapText="1"/>
      <protection locked="0"/>
    </xf>
    <xf numFmtId="3" fontId="7" fillId="0" borderId="4" xfId="8" applyNumberFormat="1" applyFont="1" applyFill="1" applyBorder="1" applyAlignment="1" applyProtection="1">
      <alignment vertical="top" wrapText="1"/>
      <protection locked="0"/>
    </xf>
  </cellXfs>
  <cellStyles count="52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2 2" xfId="17" xr:uid="{00000000-0005-0000-0000-000003000000}"/>
    <cellStyle name="Millares 2 2 3" xfId="26" xr:uid="{00000000-0005-0000-0000-000004000000}"/>
    <cellStyle name="Millares 2 2 4" xfId="35" xr:uid="{00000000-0005-0000-0000-000005000000}"/>
    <cellStyle name="Millares 2 2 5" xfId="44" xr:uid="{00000000-0005-0000-0000-000002000000}"/>
    <cellStyle name="Millares 2 3" xfId="4" xr:uid="{00000000-0005-0000-0000-000006000000}"/>
    <cellStyle name="Millares 2 3 2" xfId="18" xr:uid="{00000000-0005-0000-0000-000007000000}"/>
    <cellStyle name="Millares 2 3 3" xfId="27" xr:uid="{00000000-0005-0000-0000-000008000000}"/>
    <cellStyle name="Millares 2 3 4" xfId="36" xr:uid="{00000000-0005-0000-0000-000009000000}"/>
    <cellStyle name="Millares 2 3 5" xfId="45" xr:uid="{00000000-0005-0000-0000-000003000000}"/>
    <cellStyle name="Millares 2 4" xfId="16" xr:uid="{00000000-0005-0000-0000-00000A000000}"/>
    <cellStyle name="Millares 2 5" xfId="25" xr:uid="{00000000-0005-0000-0000-00000B000000}"/>
    <cellStyle name="Millares 2 6" xfId="34" xr:uid="{00000000-0005-0000-0000-00000C000000}"/>
    <cellStyle name="Millares 2 7" xfId="43" xr:uid="{00000000-0005-0000-0000-000001000000}"/>
    <cellStyle name="Millares 3" xfId="5" xr:uid="{00000000-0005-0000-0000-00000D000000}"/>
    <cellStyle name="Millares 3 2" xfId="19" xr:uid="{00000000-0005-0000-0000-00000E000000}"/>
    <cellStyle name="Millares 3 3" xfId="28" xr:uid="{00000000-0005-0000-0000-00000F000000}"/>
    <cellStyle name="Millares 3 4" xfId="37" xr:uid="{00000000-0005-0000-0000-000010000000}"/>
    <cellStyle name="Millares 3 5" xfId="46" xr:uid="{00000000-0005-0000-0000-000004000000}"/>
    <cellStyle name="Moneda 2" xfId="6" xr:uid="{00000000-0005-0000-0000-000011000000}"/>
    <cellStyle name="Moneda 2 2" xfId="20" xr:uid="{00000000-0005-0000-0000-000012000000}"/>
    <cellStyle name="Moneda 2 3" xfId="29" xr:uid="{00000000-0005-0000-0000-000013000000}"/>
    <cellStyle name="Moneda 2 4" xfId="38" xr:uid="{00000000-0005-0000-0000-000014000000}"/>
    <cellStyle name="Moneda 2 5" xfId="47" xr:uid="{00000000-0005-0000-0000-000005000000}"/>
    <cellStyle name="Normal" xfId="0" builtinId="0"/>
    <cellStyle name="Normal 2" xfId="7" xr:uid="{00000000-0005-0000-0000-000016000000}"/>
    <cellStyle name="Normal 2 2" xfId="8" xr:uid="{00000000-0005-0000-0000-000017000000}"/>
    <cellStyle name="Normal 2 3" xfId="21" xr:uid="{00000000-0005-0000-0000-000018000000}"/>
    <cellStyle name="Normal 2 4" xfId="30" xr:uid="{00000000-0005-0000-0000-000019000000}"/>
    <cellStyle name="Normal 2 5" xfId="39" xr:uid="{00000000-0005-0000-0000-00001A000000}"/>
    <cellStyle name="Normal 2 6" xfId="48" xr:uid="{00000000-0005-0000-0000-000007000000}"/>
    <cellStyle name="Normal 3" xfId="9" xr:uid="{00000000-0005-0000-0000-00001B000000}"/>
    <cellStyle name="Normal 3 2" xfId="22" xr:uid="{00000000-0005-0000-0000-00001C000000}"/>
    <cellStyle name="Normal 3 3" xfId="31" xr:uid="{00000000-0005-0000-0000-00001D000000}"/>
    <cellStyle name="Normal 3 4" xfId="40" xr:uid="{00000000-0005-0000-0000-00001E000000}"/>
    <cellStyle name="Normal 3 5" xfId="49" xr:uid="{00000000-0005-0000-0000-000009000000}"/>
    <cellStyle name="Normal 4" xfId="10" xr:uid="{00000000-0005-0000-0000-00001F000000}"/>
    <cellStyle name="Normal 4 2" xfId="11" xr:uid="{00000000-0005-0000-0000-000020000000}"/>
    <cellStyle name="Normal 5" xfId="12" xr:uid="{00000000-0005-0000-0000-000021000000}"/>
    <cellStyle name="Normal 5 2" xfId="13" xr:uid="{00000000-0005-0000-0000-000022000000}"/>
    <cellStyle name="Normal 6" xfId="14" xr:uid="{00000000-0005-0000-0000-000023000000}"/>
    <cellStyle name="Normal 6 2" xfId="15" xr:uid="{00000000-0005-0000-0000-000024000000}"/>
    <cellStyle name="Normal 6 2 2" xfId="24" xr:uid="{00000000-0005-0000-0000-000025000000}"/>
    <cellStyle name="Normal 6 2 3" xfId="33" xr:uid="{00000000-0005-0000-0000-000026000000}"/>
    <cellStyle name="Normal 6 2 4" xfId="42" xr:uid="{00000000-0005-0000-0000-000027000000}"/>
    <cellStyle name="Normal 6 2 5" xfId="51" xr:uid="{00000000-0005-0000-0000-00000F000000}"/>
    <cellStyle name="Normal 6 3" xfId="23" xr:uid="{00000000-0005-0000-0000-000028000000}"/>
    <cellStyle name="Normal 6 4" xfId="32" xr:uid="{00000000-0005-0000-0000-000029000000}"/>
    <cellStyle name="Normal 6 5" xfId="41" xr:uid="{00000000-0005-0000-0000-00002A000000}"/>
    <cellStyle name="Normal 6 6" xfId="50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zoomScaleNormal="100" workbookViewId="0">
      <selection activeCell="B31" sqref="B31"/>
    </sheetView>
  </sheetViews>
  <sheetFormatPr baseColWidth="10" defaultColWidth="12" defaultRowHeight="11.25" x14ac:dyDescent="0.2"/>
  <cols>
    <col min="1" max="1" width="65.83203125" style="1" customWidth="1"/>
    <col min="2" max="6" width="20.83203125" style="1" customWidth="1"/>
    <col min="7" max="16384" width="12" style="1"/>
  </cols>
  <sheetData>
    <row r="1" spans="1:6" ht="45" customHeight="1" x14ac:dyDescent="0.2">
      <c r="A1" s="18" t="s">
        <v>30</v>
      </c>
      <c r="B1" s="19"/>
      <c r="C1" s="19"/>
      <c r="D1" s="19"/>
      <c r="E1" s="19"/>
      <c r="F1" s="20"/>
    </row>
    <row r="2" spans="1:6" x14ac:dyDescent="0.2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</row>
    <row r="3" spans="1:6" x14ac:dyDescent="0.2">
      <c r="A3" s="5" t="s">
        <v>6</v>
      </c>
      <c r="B3" s="13">
        <f>B4+B12</f>
        <v>207233197</v>
      </c>
      <c r="C3" s="13">
        <f>C4+C12</f>
        <v>993395577.13999999</v>
      </c>
      <c r="D3" s="13">
        <f>D4+D12</f>
        <v>977139593.46000016</v>
      </c>
      <c r="E3" s="13">
        <f>E4+E12</f>
        <v>223489180.67999998</v>
      </c>
      <c r="F3" s="13">
        <f>F4+F12</f>
        <v>16255983.679999962</v>
      </c>
    </row>
    <row r="4" spans="1:6" x14ac:dyDescent="0.2">
      <c r="A4" s="6" t="s">
        <v>7</v>
      </c>
      <c r="B4" s="13">
        <f>SUM(B5:B11)</f>
        <v>66528993.469999999</v>
      </c>
      <c r="C4" s="13">
        <f>SUM(C5:C11)</f>
        <v>764330657.03999996</v>
      </c>
      <c r="D4" s="13">
        <f>SUM(D5:D11)</f>
        <v>797170711.8900001</v>
      </c>
      <c r="E4" s="13">
        <f>SUM(E5:E11)</f>
        <v>33688938.619999982</v>
      </c>
      <c r="F4" s="13">
        <f>SUM(F5:F11)</f>
        <v>-32840054.850000016</v>
      </c>
    </row>
    <row r="5" spans="1:6" x14ac:dyDescent="0.2">
      <c r="A5" s="7" t="s">
        <v>8</v>
      </c>
      <c r="B5" s="23">
        <v>31495130.699999999</v>
      </c>
      <c r="C5" s="23">
        <v>409808153.89999998</v>
      </c>
      <c r="D5" s="23">
        <v>424179542.29000002</v>
      </c>
      <c r="E5" s="23">
        <v>17123742.309999943</v>
      </c>
      <c r="F5" s="15">
        <f>E5-B5</f>
        <v>-14371388.390000056</v>
      </c>
    </row>
    <row r="6" spans="1:6" x14ac:dyDescent="0.2">
      <c r="A6" s="7" t="s">
        <v>9</v>
      </c>
      <c r="B6" s="23">
        <v>11338278.23</v>
      </c>
      <c r="C6" s="23">
        <v>319698038.62</v>
      </c>
      <c r="D6" s="23">
        <v>319838190.38999999</v>
      </c>
      <c r="E6" s="23">
        <v>11198126.460000038</v>
      </c>
      <c r="F6" s="23">
        <f t="shared" ref="F6:F7" si="0">E6-B6</f>
        <v>-140151.7699999623</v>
      </c>
    </row>
    <row r="7" spans="1:6" x14ac:dyDescent="0.2">
      <c r="A7" s="7" t="s">
        <v>10</v>
      </c>
      <c r="B7" s="23">
        <v>23695584.539999999</v>
      </c>
      <c r="C7" s="23">
        <v>34824464.520000003</v>
      </c>
      <c r="D7" s="23">
        <v>53152979.210000001</v>
      </c>
      <c r="E7" s="23">
        <v>5367069.8500000015</v>
      </c>
      <c r="F7" s="23">
        <f t="shared" si="0"/>
        <v>-18328514.689999998</v>
      </c>
    </row>
    <row r="8" spans="1:6" x14ac:dyDescent="0.2">
      <c r="A8" s="7" t="s">
        <v>11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</row>
    <row r="9" spans="1:6" x14ac:dyDescent="0.2">
      <c r="A9" s="7" t="s">
        <v>12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</row>
    <row r="10" spans="1:6" x14ac:dyDescent="0.2">
      <c r="A10" s="7" t="s">
        <v>13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</row>
    <row r="11" spans="1:6" x14ac:dyDescent="0.2">
      <c r="A11" s="7" t="s">
        <v>14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</row>
    <row r="12" spans="1:6" x14ac:dyDescent="0.2">
      <c r="A12" s="6" t="s">
        <v>15</v>
      </c>
      <c r="B12" s="13">
        <f>SUM(B13:B21)</f>
        <v>140704203.53</v>
      </c>
      <c r="C12" s="13">
        <f>SUM(C13:C21)</f>
        <v>229064920.09999999</v>
      </c>
      <c r="D12" s="13">
        <f>SUM(D13:D21)</f>
        <v>179968881.57000002</v>
      </c>
      <c r="E12" s="13">
        <f>SUM(E13:E21)</f>
        <v>189800242.06</v>
      </c>
      <c r="F12" s="13">
        <f>SUM(F13:F21)</f>
        <v>49096038.529999979</v>
      </c>
    </row>
    <row r="13" spans="1:6" x14ac:dyDescent="0.2">
      <c r="A13" s="7" t="s">
        <v>16</v>
      </c>
      <c r="B13" s="16">
        <v>0</v>
      </c>
      <c r="C13" s="16">
        <v>0</v>
      </c>
      <c r="D13" s="16">
        <v>0</v>
      </c>
      <c r="E13" s="16">
        <v>0</v>
      </c>
      <c r="F13" s="16">
        <v>0</v>
      </c>
    </row>
    <row r="14" spans="1:6" x14ac:dyDescent="0.2">
      <c r="A14" s="7" t="s">
        <v>17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</row>
    <row r="15" spans="1:6" x14ac:dyDescent="0.2">
      <c r="A15" s="7" t="s">
        <v>18</v>
      </c>
      <c r="B15" s="25">
        <v>106307004.25</v>
      </c>
      <c r="C15" s="25">
        <v>221529137.03</v>
      </c>
      <c r="D15" s="25">
        <v>172332982.72</v>
      </c>
      <c r="E15" s="25">
        <v>155503158.55999997</v>
      </c>
      <c r="F15" s="17">
        <f>E15-B15</f>
        <v>49196154.309999973</v>
      </c>
    </row>
    <row r="16" spans="1:6" x14ac:dyDescent="0.2">
      <c r="A16" s="7" t="s">
        <v>19</v>
      </c>
      <c r="B16" s="24">
        <v>44378501.869999997</v>
      </c>
      <c r="C16" s="24">
        <v>7535783.0700000003</v>
      </c>
      <c r="D16" s="24">
        <v>3926261.55</v>
      </c>
      <c r="E16" s="24">
        <v>47988023.390000001</v>
      </c>
      <c r="F16" s="25">
        <f t="shared" ref="F16:F17" si="1">E16-B16</f>
        <v>3609521.5200000033</v>
      </c>
    </row>
    <row r="17" spans="1:6" x14ac:dyDescent="0.2">
      <c r="A17" s="7" t="s">
        <v>20</v>
      </c>
      <c r="B17" s="24">
        <v>2862434</v>
      </c>
      <c r="C17" s="24">
        <v>0</v>
      </c>
      <c r="D17" s="24">
        <v>0</v>
      </c>
      <c r="E17" s="24">
        <v>2862434</v>
      </c>
      <c r="F17" s="25">
        <f t="shared" si="1"/>
        <v>0</v>
      </c>
    </row>
    <row r="18" spans="1:6" x14ac:dyDescent="0.2">
      <c r="A18" s="7" t="s">
        <v>21</v>
      </c>
      <c r="B18" s="24">
        <v>-13410540.15</v>
      </c>
      <c r="C18" s="24">
        <v>0</v>
      </c>
      <c r="D18" s="24">
        <v>3709637.3</v>
      </c>
      <c r="E18" s="24">
        <v>-17120177.449999999</v>
      </c>
      <c r="F18" s="26">
        <v>-3709637.2999999989</v>
      </c>
    </row>
    <row r="19" spans="1:6" x14ac:dyDescent="0.2">
      <c r="A19" s="7" t="s">
        <v>22</v>
      </c>
      <c r="B19" s="24">
        <v>566803.56000000006</v>
      </c>
      <c r="C19" s="24">
        <v>0</v>
      </c>
      <c r="D19" s="24">
        <v>0</v>
      </c>
      <c r="E19" s="24">
        <v>566803.56000000006</v>
      </c>
      <c r="F19" s="16">
        <v>0</v>
      </c>
    </row>
    <row r="20" spans="1:6" x14ac:dyDescent="0.2">
      <c r="A20" s="7" t="s">
        <v>23</v>
      </c>
      <c r="B20" s="16">
        <v>0</v>
      </c>
      <c r="C20" s="16">
        <v>0</v>
      </c>
      <c r="D20" s="16">
        <v>0</v>
      </c>
      <c r="E20" s="16">
        <v>0</v>
      </c>
      <c r="F20" s="16">
        <v>0</v>
      </c>
    </row>
    <row r="21" spans="1:6" x14ac:dyDescent="0.2">
      <c r="A21" s="7" t="s">
        <v>24</v>
      </c>
      <c r="B21" s="16">
        <v>0</v>
      </c>
      <c r="C21" s="16">
        <v>0</v>
      </c>
      <c r="D21" s="16">
        <v>0</v>
      </c>
      <c r="E21" s="16">
        <v>0</v>
      </c>
      <c r="F21" s="16">
        <v>0</v>
      </c>
    </row>
    <row r="23" spans="1:6" ht="12.75" x14ac:dyDescent="0.2">
      <c r="A23" s="2" t="s">
        <v>25</v>
      </c>
    </row>
    <row r="26" spans="1:6" x14ac:dyDescent="0.2">
      <c r="A26" s="8" t="s">
        <v>26</v>
      </c>
      <c r="B26" s="21" t="s">
        <v>27</v>
      </c>
      <c r="C26" s="21"/>
    </row>
    <row r="27" spans="1:6" x14ac:dyDescent="0.2">
      <c r="A27" s="9"/>
      <c r="B27" s="10"/>
      <c r="C27" s="10"/>
    </row>
    <row r="28" spans="1:6" x14ac:dyDescent="0.2">
      <c r="A28" s="9"/>
      <c r="B28" s="10"/>
      <c r="C28" s="10"/>
    </row>
    <row r="29" spans="1:6" x14ac:dyDescent="0.2">
      <c r="A29" s="11" t="s">
        <v>28</v>
      </c>
      <c r="B29" s="22" t="s">
        <v>31</v>
      </c>
      <c r="C29" s="22"/>
    </row>
    <row r="30" spans="1:6" x14ac:dyDescent="0.2">
      <c r="A30" s="8" t="s">
        <v>29</v>
      </c>
      <c r="B30" s="21" t="s">
        <v>32</v>
      </c>
      <c r="C30" s="21"/>
    </row>
    <row r="31" spans="1:6" x14ac:dyDescent="0.2">
      <c r="A31" s="12"/>
      <c r="B31" s="12"/>
      <c r="C31" s="12"/>
    </row>
  </sheetData>
  <sheetProtection formatCells="0" formatColumns="0" formatRows="0" autoFilter="0"/>
  <mergeCells count="4">
    <mergeCell ref="A1:F1"/>
    <mergeCell ref="B26:C26"/>
    <mergeCell ref="B29:C29"/>
    <mergeCell ref="B30:C30"/>
  </mergeCells>
  <pageMargins left="0.7" right="0.7" top="0.75" bottom="0.75" header="0.3" footer="0.3"/>
  <pageSetup scale="60" orientation="portrait" r:id="rId1"/>
  <ignoredErrors>
    <ignoredError sqref="B8:F11 B3:E3 B4:E4 B12:F12 F3:F4 F5:F7 F15:F17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ED53C0-026E-407A-921C-5A741F3461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5CE3260-E938-4519-B043-9EF89CF0BA17}">
  <ds:schemaRefs>
    <ds:schemaRef ds:uri="http://purl.org/dc/dcmitype/"/>
    <ds:schemaRef ds:uri="http://purl.org/dc/terms/"/>
    <ds:schemaRef ds:uri="6aa8a68a-ab09-4ac8-a697-fdce915bc567"/>
    <ds:schemaRef ds:uri="0c865bf4-0f22-4e4d-b041-7b0c1657e5a8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EAA</vt:lpstr>
      <vt:lpstr>EAA!Área_de_impresión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Tesorería Municipal</cp:lastModifiedBy>
  <cp:revision/>
  <cp:lastPrinted>2024-07-22T17:13:27Z</cp:lastPrinted>
  <dcterms:created xsi:type="dcterms:W3CDTF">2014-02-09T04:04:15Z</dcterms:created>
  <dcterms:modified xsi:type="dcterms:W3CDTF">2025-01-29T18:19:41Z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