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TERCER TRIMESTRE 2018 SMDIF\"/>
    </mc:Choice>
  </mc:AlternateContent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52511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E45" i="1" l="1"/>
  <c r="D45" i="1"/>
  <c r="E34" i="1"/>
  <c r="D34" i="1"/>
  <c r="E60" i="1"/>
  <c r="D60" i="1"/>
</calcChain>
</file>

<file path=xl/sharedStrings.xml><?xml version="1.0" encoding="utf-8"?>
<sst xmlns="http://schemas.openxmlformats.org/spreadsheetml/2006/main" count="66" uniqueCount="56">
  <si>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</si>
  <si>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</si>
  <si>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</si>
  <si>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</si>
  <si>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</si>
  <si>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</si>
  <si>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</si>
  <si>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</si>
  <si>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</si>
  <si>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</si>
  <si>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</si>
  <si>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</si>
  <si>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</si>
  <si>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</si>
  <si>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</si>
  <si>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</si>
  <si>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</si>
  <si>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</si>
  <si>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</si>
  <si>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</si>
  <si>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</si>
  <si>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</si>
  <si>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</si>
  <si>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</si>
  <si>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</si>
  <si>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</si>
  <si>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</si>
  <si>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</si>
  <si>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</si>
  <si>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</si>
  <si>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</si>
  <si>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</si>
  <si>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</si>
  <si>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</si>
  <si>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</si>
  <si>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</si>
  <si>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</si>
  <si>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</si>
  <si>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</si>
  <si>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</si>
  <si>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</si>
  <si>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</si>
  <si>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</si>
  <si>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</si>
  <si>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</si>
  <si>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</si>
  <si>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</si>
  <si>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</si>
  <si>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</si>
  <si>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</si>
  <si>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</si>
  <si>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SISTEMA PARA EL DESARROLLO INTEGRAL DE LA FAMILIA DEL MUNICIPIO DE OCAMPO, GTO.
ESTADO DE FLUJOS DE EFECTIVO
DEL 1 DE ENERO AL AL 30 DE SEPTIEMBRE DEL 2018</t>
  </si>
  <si>
    <t>ING. GENARO ERIK LARA AVILEZ</t>
  </si>
  <si>
    <t>C.P. ANGELICA CARDONA VELAZQUEZ</t>
  </si>
  <si>
    <t>DIRECTOR GENERAL DE SMDIF OCAMPO GTO</t>
  </si>
  <si>
    <t>ADMINISTRADOR DE SMDIF OCAMPO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</si>
</sst>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showGridLines="0" tabSelected="1" topLeftCell="A49" zoomScaleNormal="100" workbookViewId="0">
      <selection activeCell="D79" sqref="D79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3594590.7399999998</v>
      </c>
      <c r="E5" s="11">
        <f>SUM(E6:E16)</f>
        <v>6333016.5699999994</v>
      </c>
    </row>
    <row r="6" spans="1:5" x14ac:dyDescent="0.2">
      <c r="A6" s="28">
        <v>4110</v>
      </c>
      <c r="C6" s="5" t="s">
        <v>0</v>
      </c>
      <c r="D6" s="12">
        <v>0</v>
      </c>
      <c r="E6" s="13">
        <v>0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0</v>
      </c>
      <c r="E9" s="13">
        <v>0</v>
      </c>
    </row>
    <row r="10" spans="1:5" x14ac:dyDescent="0.2">
      <c r="A10" s="28">
        <v>4150</v>
      </c>
      <c r="C10" s="5" t="s">
        <v>20</v>
      </c>
      <c r="D10" s="12">
        <v>0</v>
      </c>
      <c r="E10" s="13">
        <v>0</v>
      </c>
    </row>
    <row r="11" spans="1:5" x14ac:dyDescent="0.2">
      <c r="A11" s="28">
        <v>4160</v>
      </c>
      <c r="C11" s="5" t="s">
        <v>21</v>
      </c>
      <c r="D11" s="12">
        <v>0</v>
      </c>
      <c r="E11" s="13">
        <v>0</v>
      </c>
    </row>
    <row r="12" spans="1:5" x14ac:dyDescent="0.2">
      <c r="A12" s="28">
        <v>4170</v>
      </c>
      <c r="C12" s="5" t="s">
        <v>22</v>
      </c>
      <c r="D12" s="12">
        <v>370641.61</v>
      </c>
      <c r="E12" s="13">
        <v>370149.83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203714</v>
      </c>
      <c r="E14" s="13">
        <v>1240553.22</v>
      </c>
    </row>
    <row r="15" spans="1:5" x14ac:dyDescent="0.2">
      <c r="A15" s="28">
        <v>4220</v>
      </c>
      <c r="C15" s="5" t="s">
        <v>25</v>
      </c>
      <c r="D15" s="12">
        <v>3020235.13</v>
      </c>
      <c r="E15" s="13">
        <v>4722313.5199999996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3598366.68</v>
      </c>
      <c r="E17" s="11">
        <f>SUM(E18:E33)</f>
        <v>4635282.7199999988</v>
      </c>
    </row>
    <row r="18" spans="1:5" x14ac:dyDescent="0.2">
      <c r="A18" s="28">
        <v>5110</v>
      </c>
      <c r="C18" s="5" t="s">
        <v>27</v>
      </c>
      <c r="D18" s="12">
        <v>1979104.89</v>
      </c>
      <c r="E18" s="13">
        <v>2975008.01</v>
      </c>
    </row>
    <row r="19" spans="1:5" x14ac:dyDescent="0.2">
      <c r="A19" s="28">
        <v>5120</v>
      </c>
      <c r="C19" s="5" t="s">
        <v>28</v>
      </c>
      <c r="D19" s="12">
        <v>596212.49</v>
      </c>
      <c r="E19" s="13">
        <v>887414.07</v>
      </c>
    </row>
    <row r="20" spans="1:5" x14ac:dyDescent="0.2">
      <c r="A20" s="28">
        <v>5130</v>
      </c>
      <c r="C20" s="5" t="s">
        <v>29</v>
      </c>
      <c r="D20" s="12">
        <v>335964.7</v>
      </c>
      <c r="E20" s="13">
        <v>400145.62</v>
      </c>
    </row>
    <row r="21" spans="1:5" x14ac:dyDescent="0.2">
      <c r="A21" s="28">
        <v>5210</v>
      </c>
      <c r="C21" s="5" t="s">
        <v>30</v>
      </c>
      <c r="D21" s="12">
        <v>0</v>
      </c>
      <c r="E21" s="13">
        <v>0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8">
        <v>5240</v>
      </c>
      <c r="C24" s="5" t="s">
        <v>33</v>
      </c>
      <c r="D24" s="12">
        <v>687084.6</v>
      </c>
      <c r="E24" s="13">
        <v>372715.02</v>
      </c>
    </row>
    <row r="25" spans="1:5" x14ac:dyDescent="0.2">
      <c r="A25" s="28">
        <v>5250</v>
      </c>
      <c r="C25" s="5" t="s">
        <v>34</v>
      </c>
      <c r="D25" s="12">
        <v>0</v>
      </c>
      <c r="E25" s="13">
        <v>0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0</v>
      </c>
      <c r="E32" s="13">
        <v>0</v>
      </c>
    </row>
    <row r="33" spans="1:5" x14ac:dyDescent="0.2">
      <c r="A33" s="28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-3775.9400000004098</v>
      </c>
      <c r="E34" s="11">
        <f>E5-E17</f>
        <v>1697733.8500000006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0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0</v>
      </c>
    </row>
    <row r="41" spans="1:5" x14ac:dyDescent="0.2">
      <c r="A41" s="22"/>
      <c r="B41" s="19" t="s">
        <v>15</v>
      </c>
      <c r="C41" s="14"/>
      <c r="D41" s="10">
        <f>SUM(D42:D44)</f>
        <v>13334.2</v>
      </c>
      <c r="E41" s="11">
        <f>SUM(E42:E44)</f>
        <v>869651.03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0</v>
      </c>
    </row>
    <row r="43" spans="1:5" x14ac:dyDescent="0.2">
      <c r="A43" s="28" t="s">
        <v>47</v>
      </c>
      <c r="C43" s="5" t="s">
        <v>41</v>
      </c>
      <c r="D43" s="12">
        <v>13334.2</v>
      </c>
      <c r="E43" s="13">
        <v>869651.03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-13334.2</v>
      </c>
      <c r="E45" s="11">
        <f>E37-E41</f>
        <v>-869651.03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1579715.17</v>
      </c>
      <c r="E48" s="11">
        <f>SUM(E49+E52)</f>
        <v>535725.52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1579715.17</v>
      </c>
      <c r="E52" s="13">
        <v>535725.52</v>
      </c>
    </row>
    <row r="53" spans="1:5" x14ac:dyDescent="0.2">
      <c r="A53" s="22"/>
      <c r="B53" s="19" t="s">
        <v>15</v>
      </c>
      <c r="C53" s="14"/>
      <c r="D53" s="10">
        <f>SUM(D54+D57)</f>
        <v>175060.87</v>
      </c>
      <c r="E53" s="11">
        <f>SUM(E54+E57)</f>
        <v>220452.74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175060.87</v>
      </c>
      <c r="E57" s="13">
        <v>220452.74</v>
      </c>
    </row>
    <row r="58" spans="1:5" x14ac:dyDescent="0.2">
      <c r="A58" s="27" t="s">
        <v>17</v>
      </c>
      <c r="C58" s="9"/>
      <c r="D58" s="10">
        <f>D48-D53</f>
        <v>1404654.2999999998</v>
      </c>
      <c r="E58" s="11">
        <f>E48-E53</f>
        <v>315272.78000000003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1387544.1599999995</v>
      </c>
      <c r="E60" s="11">
        <f>E58+E45+E34</f>
        <v>1143355.6000000006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1128458.43</v>
      </c>
      <c r="E62" s="11">
        <v>482264.57</v>
      </c>
    </row>
    <row r="63" spans="1:5" x14ac:dyDescent="0.2">
      <c r="A63" s="27" t="s">
        <v>46</v>
      </c>
      <c r="C63" s="9"/>
      <c r="D63" s="10">
        <v>935921.56</v>
      </c>
      <c r="E63" s="11">
        <v>1128458.43</v>
      </c>
    </row>
    <row r="64" spans="1:5" x14ac:dyDescent="0.2">
      <c r="A64" s="25"/>
      <c r="B64" s="20"/>
      <c r="C64" s="21"/>
      <c r="D64" s="21"/>
      <c r="E64" s="26"/>
    </row>
    <row r="71" spans="3:4" x14ac:dyDescent="0.2">
      <c r="C71" s="3" t="s">
        <v>52</v>
      </c>
      <c r="D71" s="3" t="s">
        <v>53</v>
      </c>
    </row>
    <row r="72" spans="3:4" x14ac:dyDescent="0.2">
      <c r="C72" s="3" t="s">
        <v>54</v>
      </c>
      <c r="D72" s="3" t="s">
        <v>55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2018-11-05T17:32:52Z</cp:lastPrinted>
  <dcterms:created xsi:type="dcterms:W3CDTF">2012-12-11T20:31:36Z</dcterms:created>
  <dcterms:modified xsi:type="dcterms:W3CDTF">2018-11-05T17:33:07Z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